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表4-2 地方政府债券使用情况表" sheetId="2" r:id="rId1"/>
  </sheets>
  <calcPr calcId="144525"/>
</workbook>
</file>

<file path=xl/sharedStrings.xml><?xml version="1.0" encoding="utf-8"?>
<sst xmlns="http://schemas.openxmlformats.org/spreadsheetml/2006/main" count="180" uniqueCount="80">
  <si>
    <t>表4-2</t>
  </si>
  <si>
    <r>
      <rPr>
        <b/>
        <sz val="12"/>
        <color rgb="FF000000"/>
        <rFont val="Times New Roman"/>
        <charset val="134"/>
      </rPr>
      <t>2023</t>
    </r>
    <r>
      <rPr>
        <b/>
        <sz val="12"/>
        <color rgb="FF000000"/>
        <rFont val="宋体"/>
        <charset val="134"/>
      </rPr>
      <t>年地方政府债券使用情况表</t>
    </r>
  </si>
  <si>
    <t>单位：亿元</t>
  </si>
  <si>
    <t>序号</t>
  </si>
  <si>
    <t>区划</t>
  </si>
  <si>
    <t>项目单位</t>
  </si>
  <si>
    <t>项目名称</t>
  </si>
  <si>
    <t>项目领域</t>
  </si>
  <si>
    <t>债券性质</t>
  </si>
  <si>
    <t>债券金额</t>
  </si>
  <si>
    <t>实际支出</t>
  </si>
  <si>
    <t>资金结转</t>
  </si>
  <si>
    <t>合计</t>
  </si>
  <si>
    <t>2023年新增一般债券小计</t>
  </si>
  <si>
    <t>高昌区</t>
  </si>
  <si>
    <t>吐鲁番市高昌区教育局</t>
  </si>
  <si>
    <t>吐鲁番市高昌区中小学能力提升及附属工程项目</t>
  </si>
  <si>
    <t>其他社会事业</t>
  </si>
  <si>
    <t>一般债券</t>
  </si>
  <si>
    <t>吐鲁番市高昌区水利局</t>
  </si>
  <si>
    <t>吐鲁番市高昌区重点流域防洪工程</t>
  </si>
  <si>
    <t>水利</t>
  </si>
  <si>
    <t>吐鲁番市高昌区住房和城乡建设局</t>
  </si>
  <si>
    <t>吐鲁番市高昌区道路交通基础设施建设项目</t>
  </si>
  <si>
    <t>吐鲁番市高昌区交通运输局</t>
  </si>
  <si>
    <t>吐鲁番市高昌区2022年农村路网建设项目</t>
  </si>
  <si>
    <t>中共吐鲁番市高昌区委组织部</t>
  </si>
  <si>
    <t>吐鲁番市高昌区村社区群众综合服务中心改造提升建设项目</t>
  </si>
  <si>
    <t>吐鲁番市高昌区幼儿园能力提升及附属工程</t>
  </si>
  <si>
    <t>学前教育</t>
  </si>
  <si>
    <t>2023年新增专项债券小计</t>
  </si>
  <si>
    <t>吐鲁番市高昌区2022年棚户区改造项目</t>
  </si>
  <si>
    <t>棚户区改造</t>
  </si>
  <si>
    <t>棚户区改造专项债券</t>
  </si>
  <si>
    <t>吐鲁番经济开发区管理委员会</t>
  </si>
  <si>
    <t>吐鲁番经济开发区南部矿区基础设施建设项目</t>
  </si>
  <si>
    <t>产业园区基础设施</t>
  </si>
  <si>
    <t>其他自平衡专项债券</t>
  </si>
  <si>
    <t>吐鲁番市高昌区国有资产监督管理委员会</t>
  </si>
  <si>
    <t>吐鲁番市高昌区亚尔镇新型特色旅游名镇基础设施建设项目</t>
  </si>
  <si>
    <t>其他市政建设</t>
  </si>
  <si>
    <t>普通专项债券</t>
  </si>
  <si>
    <t>吐鲁番市第二水源地煤窑沟水库引水工程</t>
  </si>
  <si>
    <t>供水</t>
  </si>
  <si>
    <t>吐鲁番市高昌区七泉湖镇独立工矿区搬迁改造基础设施一期工程建设项目</t>
  </si>
  <si>
    <t>吐鲁番市棚户区改造项目（锦绣高昌小区）</t>
  </si>
  <si>
    <t>吐鲁番市高昌区2017年棚户区（城中村）二片区改造项目</t>
  </si>
  <si>
    <t>吐鲁番市高昌区葡萄及葡萄酒产业融合发展示范项目一期工程</t>
  </si>
  <si>
    <t>产城融合项目</t>
  </si>
  <si>
    <t>吐鲁番市集中供热二级管网改造工程</t>
  </si>
  <si>
    <t>供热</t>
  </si>
  <si>
    <t>吐鲁番市葡萄沟5A级景区立体停车场项目</t>
  </si>
  <si>
    <t>停车场建设</t>
  </si>
  <si>
    <t>吐鲁番国际纺织服装物流基地基础设施及标准厂房建设项目</t>
  </si>
  <si>
    <t>吐鲁番市棚户区改造项目（天泽家园）一期工程</t>
  </si>
  <si>
    <t>吐鲁番市高昌区2015年棚户区改造项目</t>
  </si>
  <si>
    <t>吐鲁番市高昌区2015年棚户区改造（天泽家园小区）外配套基础设施建设项目</t>
  </si>
  <si>
    <t>吐鲁番市高昌区环境卫生中心</t>
  </si>
  <si>
    <t>吐鲁番市生活垃圾分类收集处理工程</t>
  </si>
  <si>
    <t xml:space="preserve"> 垃圾处理（城镇）</t>
  </si>
  <si>
    <t>吐鲁番市工业余热冷热联供暖民工程</t>
  </si>
  <si>
    <t>吐鲁番葡萄沟景区管委会</t>
  </si>
  <si>
    <t>葡萄沟景区综合环境整治工程</t>
  </si>
  <si>
    <t>文化旅游</t>
  </si>
  <si>
    <t>吐鲁番市高昌北路棚户区改造项目（尚雅小区）工程</t>
  </si>
  <si>
    <t>吐鲁番市高昌区排水管网改扩建工程项目</t>
  </si>
  <si>
    <t>污水处理（城镇）</t>
  </si>
  <si>
    <t>吐鲁番葡萄沟景区基础设施建设项目</t>
  </si>
  <si>
    <t>吐鲁番市高昌区2016年棚户区改造项目</t>
  </si>
  <si>
    <t>2022年结转新增一般债券小计</t>
  </si>
  <si>
    <t>高昌区教育局</t>
  </si>
  <si>
    <t>高昌区住房和城乡建设局</t>
  </si>
  <si>
    <t>吐鲁番市高昌区2021年市政道路建设项目</t>
  </si>
  <si>
    <t xml:space="preserve"> 一般债券</t>
  </si>
  <si>
    <t>高昌区红星片区管委会</t>
  </si>
  <si>
    <t>亚尔镇戈壁社区农村基础设施建设项目</t>
  </si>
  <si>
    <t>高昌区葡萄镇人民政府</t>
  </si>
  <si>
    <t>葡萄镇巴格日社区人居环境提升项目</t>
  </si>
  <si>
    <t>高昌区亚尔镇人民政府</t>
  </si>
  <si>
    <t>亚尔镇上湖村污水处理项目</t>
  </si>
</sst>
</file>

<file path=xl/styles.xml><?xml version="1.0" encoding="utf-8"?>
<styleSheet xmlns="http://schemas.openxmlformats.org/spreadsheetml/2006/main">
  <numFmts count="4">
    <numFmt numFmtId="43" formatCode="_ * #,##0.00_ ;_ * \-#,##0.00_ ;_ * &quot;-&quot;??_ ;_ @_ "/>
    <numFmt numFmtId="44" formatCode="_ &quot;￥&quot;* #,##0.00_ ;_ &quot;￥&quot;* \-#,##0.00_ ;_ &quot;￥&quot;* &quot;-&quot;??_ ;_ @_ "/>
    <numFmt numFmtId="42" formatCode="_ &quot;￥&quot;* #,##0_ ;_ &quot;￥&quot;* \-#,##0_ ;_ &quot;￥&quot;* &quot;-&quot;_ ;_ @_ "/>
    <numFmt numFmtId="41" formatCode="_ * #,##0_ ;_ * \-#,##0_ ;_ * &quot;-&quot;_ ;_ @_ "/>
  </numFmts>
  <fonts count="29">
    <font>
      <sz val="11"/>
      <color theme="1"/>
      <name val="宋体"/>
      <charset val="134"/>
      <scheme val="minor"/>
    </font>
    <font>
      <sz val="11"/>
      <color rgb="FF000000"/>
      <name val="宋体"/>
      <charset val="134"/>
    </font>
    <font>
      <b/>
      <sz val="12"/>
      <color rgb="FF000000"/>
      <name val="Times New Roman"/>
      <charset val="134"/>
    </font>
    <font>
      <sz val="11"/>
      <color rgb="FF000000"/>
      <name val="Times New Roman"/>
      <charset val="134"/>
    </font>
    <font>
      <b/>
      <sz val="11"/>
      <color rgb="FF000000"/>
      <name val="宋体"/>
      <charset val="134"/>
    </font>
    <font>
      <b/>
      <sz val="11"/>
      <color rgb="FF000000"/>
      <name val="Times New Roman"/>
      <charset val="134"/>
    </font>
    <font>
      <b/>
      <sz val="11"/>
      <color rgb="FF000000"/>
      <name val="仿宋"/>
      <charset val="134"/>
    </font>
    <font>
      <sz val="11"/>
      <color rgb="FF000000"/>
      <name val="仿宋"/>
      <charset val="134"/>
    </font>
    <font>
      <b/>
      <sz val="11"/>
      <color theme="1"/>
      <name val="宋体"/>
      <charset val="134"/>
      <scheme val="minor"/>
    </font>
    <font>
      <sz val="11"/>
      <color rgb="FF3F3F76"/>
      <name val="宋体"/>
      <charset val="0"/>
      <scheme val="minor"/>
    </font>
    <font>
      <b/>
      <sz val="11"/>
      <color rgb="FFFFFFFF"/>
      <name val="宋体"/>
      <charset val="0"/>
      <scheme val="minor"/>
    </font>
    <font>
      <sz val="11"/>
      <color theme="0"/>
      <name val="宋体"/>
      <charset val="0"/>
      <scheme val="minor"/>
    </font>
    <font>
      <sz val="11"/>
      <color rgb="FF9C0006"/>
      <name val="宋体"/>
      <charset val="0"/>
      <scheme val="minor"/>
    </font>
    <font>
      <sz val="11"/>
      <color theme="1"/>
      <name val="宋体"/>
      <charset val="0"/>
      <scheme val="minor"/>
    </font>
    <font>
      <b/>
      <sz val="11"/>
      <color rgb="FF3F3F3F"/>
      <name val="宋体"/>
      <charset val="0"/>
      <scheme val="minor"/>
    </font>
    <font>
      <u/>
      <sz val="11"/>
      <color rgb="FF0000FF"/>
      <name val="宋体"/>
      <charset val="0"/>
      <scheme val="minor"/>
    </font>
    <font>
      <b/>
      <sz val="11"/>
      <color theme="1"/>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FA7D00"/>
      <name val="宋体"/>
      <charset val="0"/>
      <scheme val="minor"/>
    </font>
    <font>
      <sz val="11"/>
      <color rgb="FFFA7D00"/>
      <name val="宋体"/>
      <charset val="0"/>
      <scheme val="minor"/>
    </font>
    <font>
      <sz val="11"/>
      <color rgb="FF9C6500"/>
      <name val="宋体"/>
      <charset val="0"/>
      <scheme val="minor"/>
    </font>
    <font>
      <sz val="11"/>
      <color rgb="FF006100"/>
      <name val="宋体"/>
      <charset val="0"/>
      <scheme val="minor"/>
    </font>
    <font>
      <b/>
      <sz val="12"/>
      <color rgb="FF000000"/>
      <name val="宋体"/>
      <charset val="134"/>
    </font>
  </fonts>
  <fills count="33">
    <fill>
      <patternFill patternType="none"/>
    </fill>
    <fill>
      <patternFill patternType="gray125"/>
    </fill>
    <fill>
      <patternFill patternType="solid">
        <fgColor rgb="FFFFCC99"/>
        <bgColor indexed="64"/>
      </patternFill>
    </fill>
    <fill>
      <patternFill patternType="solid">
        <fgColor rgb="FFA5A5A5"/>
        <bgColor indexed="64"/>
      </patternFill>
    </fill>
    <fill>
      <patternFill patternType="solid">
        <fgColor theme="4" tint="0.399975585192419"/>
        <bgColor indexed="64"/>
      </patternFill>
    </fill>
    <fill>
      <patternFill patternType="solid">
        <fgColor rgb="FFFFC7CE"/>
        <bgColor indexed="64"/>
      </patternFill>
    </fill>
    <fill>
      <patternFill patternType="solid">
        <fgColor theme="7"/>
        <bgColor indexed="64"/>
      </patternFill>
    </fill>
    <fill>
      <patternFill patternType="solid">
        <fgColor theme="6"/>
        <bgColor indexed="64"/>
      </patternFill>
    </fill>
    <fill>
      <patternFill patternType="solid">
        <fgColor theme="5" tint="0.799981688894314"/>
        <bgColor indexed="64"/>
      </patternFill>
    </fill>
    <fill>
      <patternFill patternType="solid">
        <fgColor rgb="FFF2F2F2"/>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6" tint="0.799981688894314"/>
        <bgColor indexed="64"/>
      </patternFill>
    </fill>
    <fill>
      <patternFill patternType="solid">
        <fgColor theme="4"/>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9" tint="0.399975585192419"/>
        <bgColor indexed="64"/>
      </patternFill>
    </fill>
    <fill>
      <patternFill patternType="solid">
        <fgColor theme="5"/>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theme="9"/>
        <bgColor indexed="64"/>
      </patternFill>
    </fill>
    <fill>
      <patternFill patternType="solid">
        <fgColor theme="8"/>
        <bgColor indexed="64"/>
      </patternFill>
    </fill>
    <fill>
      <patternFill patternType="solid">
        <fgColor theme="4" tint="0.599993896298105"/>
        <bgColor indexed="64"/>
      </patternFill>
    </fill>
    <fill>
      <patternFill patternType="solid">
        <fgColor theme="9" tint="0.599993896298105"/>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rgb="FFFFEB9C"/>
        <bgColor indexed="64"/>
      </patternFill>
    </fill>
    <fill>
      <patternFill patternType="solid">
        <fgColor rgb="FFC6EFCE"/>
        <bgColor indexed="64"/>
      </patternFill>
    </fill>
    <fill>
      <patternFill patternType="solid">
        <fgColor theme="7" tint="0.599993896298105"/>
        <bgColor indexed="64"/>
      </patternFill>
    </fill>
    <fill>
      <patternFill patternType="solid">
        <fgColor theme="8"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3" fillId="12" borderId="0" applyNumberFormat="0" applyBorder="0" applyAlignment="0" applyProtection="0">
      <alignment vertical="center"/>
    </xf>
    <xf numFmtId="0" fontId="9" fillId="2"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14" borderId="0" applyNumberFormat="0" applyBorder="0" applyAlignment="0" applyProtection="0">
      <alignment vertical="center"/>
    </xf>
    <xf numFmtId="0" fontId="12" fillId="5" borderId="0" applyNumberFormat="0" applyBorder="0" applyAlignment="0" applyProtection="0">
      <alignment vertical="center"/>
    </xf>
    <xf numFmtId="43" fontId="0" fillId="0" borderId="0" applyFont="0" applyFill="0" applyBorder="0" applyAlignment="0" applyProtection="0">
      <alignment vertical="center"/>
    </xf>
    <xf numFmtId="0" fontId="11" fillId="17"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18" borderId="6" applyNumberFormat="0" applyFont="0" applyAlignment="0" applyProtection="0">
      <alignment vertical="center"/>
    </xf>
    <xf numFmtId="0" fontId="11" fillId="21"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7" applyNumberFormat="0" applyFill="0" applyAlignment="0" applyProtection="0">
      <alignment vertical="center"/>
    </xf>
    <xf numFmtId="0" fontId="23" fillId="0" borderId="7" applyNumberFormat="0" applyFill="0" applyAlignment="0" applyProtection="0">
      <alignment vertical="center"/>
    </xf>
    <xf numFmtId="0" fontId="11" fillId="4" borderId="0" applyNumberFormat="0" applyBorder="0" applyAlignment="0" applyProtection="0">
      <alignment vertical="center"/>
    </xf>
    <xf numFmtId="0" fontId="18" fillId="0" borderId="8" applyNumberFormat="0" applyFill="0" applyAlignment="0" applyProtection="0">
      <alignment vertical="center"/>
    </xf>
    <xf numFmtId="0" fontId="11" fillId="10" borderId="0" applyNumberFormat="0" applyBorder="0" applyAlignment="0" applyProtection="0">
      <alignment vertical="center"/>
    </xf>
    <xf numFmtId="0" fontId="14" fillId="9" borderId="4" applyNumberFormat="0" applyAlignment="0" applyProtection="0">
      <alignment vertical="center"/>
    </xf>
    <xf numFmtId="0" fontId="24" fillId="9" borderId="2" applyNumberFormat="0" applyAlignment="0" applyProtection="0">
      <alignment vertical="center"/>
    </xf>
    <xf numFmtId="0" fontId="10" fillId="3" borderId="3" applyNumberFormat="0" applyAlignment="0" applyProtection="0">
      <alignment vertical="center"/>
    </xf>
    <xf numFmtId="0" fontId="13" fillId="28" borderId="0" applyNumberFormat="0" applyBorder="0" applyAlignment="0" applyProtection="0">
      <alignment vertical="center"/>
    </xf>
    <xf numFmtId="0" fontId="11" fillId="20" borderId="0" applyNumberFormat="0" applyBorder="0" applyAlignment="0" applyProtection="0">
      <alignment vertical="center"/>
    </xf>
    <xf numFmtId="0" fontId="25" fillId="0" borderId="9" applyNumberFormat="0" applyFill="0" applyAlignment="0" applyProtection="0">
      <alignment vertical="center"/>
    </xf>
    <xf numFmtId="0" fontId="16" fillId="0" borderId="5" applyNumberFormat="0" applyFill="0" applyAlignment="0" applyProtection="0">
      <alignment vertical="center"/>
    </xf>
    <xf numFmtId="0" fontId="27" fillId="30" borderId="0" applyNumberFormat="0" applyBorder="0" applyAlignment="0" applyProtection="0">
      <alignment vertical="center"/>
    </xf>
    <xf numFmtId="0" fontId="26" fillId="29" borderId="0" applyNumberFormat="0" applyBorder="0" applyAlignment="0" applyProtection="0">
      <alignment vertical="center"/>
    </xf>
    <xf numFmtId="0" fontId="13" fillId="16" borderId="0" applyNumberFormat="0" applyBorder="0" applyAlignment="0" applyProtection="0">
      <alignment vertical="center"/>
    </xf>
    <xf numFmtId="0" fontId="11" fillId="13" borderId="0" applyNumberFormat="0" applyBorder="0" applyAlignment="0" applyProtection="0">
      <alignment vertical="center"/>
    </xf>
    <xf numFmtId="0" fontId="13" fillId="22" borderId="0" applyNumberFormat="0" applyBorder="0" applyAlignment="0" applyProtection="0">
      <alignment vertical="center"/>
    </xf>
    <xf numFmtId="0" fontId="13" fillId="25" borderId="0" applyNumberFormat="0" applyBorder="0" applyAlignment="0" applyProtection="0">
      <alignment vertical="center"/>
    </xf>
    <xf numFmtId="0" fontId="13" fillId="8" borderId="0" applyNumberFormat="0" applyBorder="0" applyAlignment="0" applyProtection="0">
      <alignment vertical="center"/>
    </xf>
    <xf numFmtId="0" fontId="13" fillId="27" borderId="0" applyNumberFormat="0" applyBorder="0" applyAlignment="0" applyProtection="0">
      <alignment vertical="center"/>
    </xf>
    <xf numFmtId="0" fontId="11" fillId="7" borderId="0" applyNumberFormat="0" applyBorder="0" applyAlignment="0" applyProtection="0">
      <alignment vertical="center"/>
    </xf>
    <xf numFmtId="0" fontId="11" fillId="6" borderId="0" applyNumberFormat="0" applyBorder="0" applyAlignment="0" applyProtection="0">
      <alignment vertical="center"/>
    </xf>
    <xf numFmtId="0" fontId="13" fillId="11" borderId="0" applyNumberFormat="0" applyBorder="0" applyAlignment="0" applyProtection="0">
      <alignment vertical="center"/>
    </xf>
    <xf numFmtId="0" fontId="13" fillId="31" borderId="0" applyNumberFormat="0" applyBorder="0" applyAlignment="0" applyProtection="0">
      <alignment vertical="center"/>
    </xf>
    <xf numFmtId="0" fontId="11" fillId="24" borderId="0" applyNumberFormat="0" applyBorder="0" applyAlignment="0" applyProtection="0">
      <alignment vertical="center"/>
    </xf>
    <xf numFmtId="0" fontId="13" fillId="32" borderId="0" applyNumberFormat="0" applyBorder="0" applyAlignment="0" applyProtection="0">
      <alignment vertical="center"/>
    </xf>
    <xf numFmtId="0" fontId="11" fillId="15" borderId="0" applyNumberFormat="0" applyBorder="0" applyAlignment="0" applyProtection="0">
      <alignment vertical="center"/>
    </xf>
    <xf numFmtId="0" fontId="11" fillId="23" borderId="0" applyNumberFormat="0" applyBorder="0" applyAlignment="0" applyProtection="0">
      <alignment vertical="center"/>
    </xf>
    <xf numFmtId="0" fontId="13" fillId="26" borderId="0" applyNumberFormat="0" applyBorder="0" applyAlignment="0" applyProtection="0">
      <alignment vertical="center"/>
    </xf>
    <xf numFmtId="0" fontId="11" fillId="19" borderId="0" applyNumberFormat="0" applyBorder="0" applyAlignment="0" applyProtection="0">
      <alignment vertical="center"/>
    </xf>
  </cellStyleXfs>
  <cellXfs count="17">
    <xf numFmtId="0" fontId="0" fillId="0" borderId="0" xfId="0">
      <alignment vertical="center"/>
    </xf>
    <xf numFmtId="0" fontId="0" fillId="0" borderId="0" xfId="0" applyAlignment="1">
      <alignment horizontal="center" vertical="center"/>
    </xf>
    <xf numFmtId="0" fontId="1" fillId="0" borderId="0" xfId="0" applyFont="1" applyBorder="1" applyAlignment="1">
      <alignment horizontal="left" vertical="center" wrapText="1"/>
    </xf>
    <xf numFmtId="0" fontId="2" fillId="0" borderId="0" xfId="0" applyFont="1" applyBorder="1" applyAlignment="1">
      <alignment horizontal="center" vertical="center" wrapText="1"/>
    </xf>
    <xf numFmtId="0" fontId="3" fillId="0" borderId="0" xfId="0" applyFont="1" applyBorder="1" applyAlignment="1">
      <alignment horizontal="justify" vertical="center" wrapText="1"/>
    </xf>
    <xf numFmtId="0" fontId="3" fillId="0" borderId="0" xfId="0" applyFont="1" applyBorder="1" applyAlignment="1">
      <alignment horizontal="left" vertical="center" wrapText="1"/>
    </xf>
    <xf numFmtId="0" fontId="1" fillId="0" borderId="0" xfId="0" applyFont="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left" vertical="center" wrapText="1"/>
    </xf>
    <xf numFmtId="0" fontId="7" fillId="0" borderId="1" xfId="0" applyFont="1" applyBorder="1" applyAlignment="1">
      <alignment horizontal="right" vertical="center" wrapText="1"/>
    </xf>
    <xf numFmtId="0" fontId="0" fillId="0" borderId="0" xfId="0" applyFont="1" applyBorder="1">
      <alignment vertical="center"/>
    </xf>
    <xf numFmtId="0" fontId="8" fillId="0" borderId="1" xfId="0" applyFont="1" applyBorder="1" applyAlignment="1">
      <alignment horizontal="center" vertical="center"/>
    </xf>
    <xf numFmtId="0" fontId="8" fillId="0" borderId="1" xfId="0" applyFont="1" applyBorder="1" applyAlignment="1">
      <alignment horizontal="center" vertical="center"/>
    </xf>
    <xf numFmtId="0" fontId="0" fillId="0" borderId="1" xfId="0"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2"/>
  <sheetViews>
    <sheetView tabSelected="1" workbookViewId="0">
      <selection activeCell="O4" sqref="O4"/>
    </sheetView>
  </sheetViews>
  <sheetFormatPr defaultColWidth="9" defaultRowHeight="13.5"/>
  <cols>
    <col min="2" max="2" width="9.75" customWidth="1"/>
    <col min="3" max="3" width="20.625" customWidth="1"/>
    <col min="4" max="4" width="27.75" customWidth="1"/>
    <col min="5" max="6" width="12.875" customWidth="1"/>
    <col min="7" max="7" width="14.75" customWidth="1"/>
    <col min="8" max="8" width="15.5" customWidth="1"/>
    <col min="9" max="9" width="14.625" style="1" customWidth="1"/>
    <col min="10" max="10" width="10" customWidth="1"/>
  </cols>
  <sheetData>
    <row r="1" customHeight="1" spans="1:8">
      <c r="A1" s="2" t="s">
        <v>0</v>
      </c>
      <c r="B1" s="2"/>
      <c r="C1" s="2"/>
      <c r="D1" s="2"/>
      <c r="E1" s="2"/>
      <c r="F1" s="2"/>
      <c r="G1" s="2"/>
      <c r="H1" s="2"/>
    </row>
    <row r="2" ht="28" customHeight="1" spans="1:8">
      <c r="A2" s="3" t="s">
        <v>1</v>
      </c>
      <c r="B2" s="3"/>
      <c r="C2" s="3"/>
      <c r="D2" s="3"/>
      <c r="E2" s="3"/>
      <c r="F2" s="3"/>
      <c r="G2" s="3"/>
      <c r="H2" s="3"/>
    </row>
    <row r="3" ht="24" customHeight="1" spans="1:9">
      <c r="A3" s="4"/>
      <c r="B3" s="4"/>
      <c r="C3" s="4"/>
      <c r="D3" s="5"/>
      <c r="E3" s="5"/>
      <c r="F3" s="6" t="s">
        <v>2</v>
      </c>
      <c r="G3" s="6"/>
      <c r="H3" s="6"/>
      <c r="I3" s="6"/>
    </row>
    <row r="4" ht="24" customHeight="1" spans="1:9">
      <c r="A4" s="7" t="s">
        <v>3</v>
      </c>
      <c r="B4" s="7" t="s">
        <v>4</v>
      </c>
      <c r="C4" s="7" t="s">
        <v>5</v>
      </c>
      <c r="D4" s="7" t="s">
        <v>6</v>
      </c>
      <c r="E4" s="7" t="s">
        <v>7</v>
      </c>
      <c r="F4" s="7" t="s">
        <v>8</v>
      </c>
      <c r="G4" s="7" t="s">
        <v>9</v>
      </c>
      <c r="H4" s="7" t="s">
        <v>10</v>
      </c>
      <c r="I4" s="14" t="s">
        <v>11</v>
      </c>
    </row>
    <row r="5" ht="30" customHeight="1" spans="1:9">
      <c r="A5" s="7" t="s">
        <v>12</v>
      </c>
      <c r="B5" s="7"/>
      <c r="C5" s="7"/>
      <c r="D5" s="7"/>
      <c r="E5" s="7"/>
      <c r="F5" s="7"/>
      <c r="G5" s="8">
        <v>15.0425</v>
      </c>
      <c r="H5" s="8">
        <v>13.3556</v>
      </c>
      <c r="I5" s="15">
        <f>I6+I14+I36</f>
        <v>1.6869</v>
      </c>
    </row>
    <row r="6" ht="32" customHeight="1" spans="1:9">
      <c r="A6" s="9" t="s">
        <v>13</v>
      </c>
      <c r="B6" s="9"/>
      <c r="C6" s="9"/>
      <c r="D6" s="9"/>
      <c r="E6" s="9"/>
      <c r="F6" s="9"/>
      <c r="G6" s="9">
        <v>1.9</v>
      </c>
      <c r="H6" s="9">
        <v>0.5706</v>
      </c>
      <c r="I6" s="15">
        <f>SUM(I7:I13)</f>
        <v>1.3294</v>
      </c>
    </row>
    <row r="7" ht="36" customHeight="1" spans="1:9">
      <c r="A7" s="10">
        <v>1</v>
      </c>
      <c r="B7" s="10" t="s">
        <v>14</v>
      </c>
      <c r="C7" s="11" t="s">
        <v>15</v>
      </c>
      <c r="D7" s="11" t="s">
        <v>16</v>
      </c>
      <c r="E7" s="11" t="s">
        <v>17</v>
      </c>
      <c r="F7" s="10" t="s">
        <v>18</v>
      </c>
      <c r="G7" s="10">
        <v>0.3</v>
      </c>
      <c r="H7" s="10">
        <v>0.3</v>
      </c>
      <c r="I7" s="16">
        <f>G7-H7</f>
        <v>0</v>
      </c>
    </row>
    <row r="8" ht="36" customHeight="1" spans="1:9">
      <c r="A8" s="10">
        <v>2</v>
      </c>
      <c r="B8" s="10" t="s">
        <v>14</v>
      </c>
      <c r="C8" s="11" t="s">
        <v>19</v>
      </c>
      <c r="D8" s="11" t="s">
        <v>20</v>
      </c>
      <c r="E8" s="11" t="s">
        <v>21</v>
      </c>
      <c r="F8" s="10" t="s">
        <v>18</v>
      </c>
      <c r="G8" s="10">
        <v>0.1</v>
      </c>
      <c r="H8" s="10">
        <v>0.0776</v>
      </c>
      <c r="I8" s="16">
        <f t="shared" ref="I8:I41" si="0">G8-H8</f>
        <v>0.0224</v>
      </c>
    </row>
    <row r="9" ht="36" customHeight="1" spans="1:9">
      <c r="A9" s="10">
        <v>3</v>
      </c>
      <c r="B9" s="10" t="s">
        <v>14</v>
      </c>
      <c r="C9" s="11" t="s">
        <v>22</v>
      </c>
      <c r="D9" s="11" t="s">
        <v>23</v>
      </c>
      <c r="E9" s="11" t="s">
        <v>17</v>
      </c>
      <c r="F9" s="10" t="s">
        <v>18</v>
      </c>
      <c r="G9" s="10">
        <v>0.2</v>
      </c>
      <c r="H9" s="10">
        <v>0.0625</v>
      </c>
      <c r="I9" s="16">
        <f t="shared" si="0"/>
        <v>0.1375</v>
      </c>
    </row>
    <row r="10" ht="36" customHeight="1" spans="1:9">
      <c r="A10" s="10">
        <v>4</v>
      </c>
      <c r="B10" s="10" t="s">
        <v>14</v>
      </c>
      <c r="C10" s="11" t="s">
        <v>24</v>
      </c>
      <c r="D10" s="11" t="s">
        <v>25</v>
      </c>
      <c r="E10" s="11" t="s">
        <v>17</v>
      </c>
      <c r="F10" s="10" t="s">
        <v>18</v>
      </c>
      <c r="G10" s="10">
        <v>0.3</v>
      </c>
      <c r="H10" s="10">
        <v>0.1</v>
      </c>
      <c r="I10" s="16">
        <f t="shared" si="0"/>
        <v>0.2</v>
      </c>
    </row>
    <row r="11" ht="36" customHeight="1" spans="1:9">
      <c r="A11" s="10">
        <v>5</v>
      </c>
      <c r="B11" s="10" t="s">
        <v>14</v>
      </c>
      <c r="C11" s="11" t="s">
        <v>26</v>
      </c>
      <c r="D11" s="11" t="s">
        <v>27</v>
      </c>
      <c r="E11" s="11" t="s">
        <v>17</v>
      </c>
      <c r="F11" s="10" t="s">
        <v>18</v>
      </c>
      <c r="G11" s="10">
        <v>0.1</v>
      </c>
      <c r="H11" s="10">
        <v>0.03</v>
      </c>
      <c r="I11" s="16">
        <f t="shared" si="0"/>
        <v>0.07</v>
      </c>
    </row>
    <row r="12" ht="36" customHeight="1" spans="1:9">
      <c r="A12" s="10">
        <v>6</v>
      </c>
      <c r="B12" s="10" t="s">
        <v>14</v>
      </c>
      <c r="C12" s="11" t="s">
        <v>15</v>
      </c>
      <c r="D12" s="11" t="s">
        <v>16</v>
      </c>
      <c r="E12" s="10" t="s">
        <v>17</v>
      </c>
      <c r="F12" s="10" t="s">
        <v>18</v>
      </c>
      <c r="G12" s="10">
        <v>0.6</v>
      </c>
      <c r="H12" s="10">
        <v>0</v>
      </c>
      <c r="I12" s="16">
        <f t="shared" si="0"/>
        <v>0.6</v>
      </c>
    </row>
    <row r="13" ht="36" customHeight="1" spans="1:9">
      <c r="A13" s="10">
        <v>7</v>
      </c>
      <c r="B13" s="10" t="s">
        <v>14</v>
      </c>
      <c r="C13" s="11" t="s">
        <v>15</v>
      </c>
      <c r="D13" s="11" t="s">
        <v>28</v>
      </c>
      <c r="E13" s="10" t="s">
        <v>29</v>
      </c>
      <c r="F13" s="10" t="s">
        <v>18</v>
      </c>
      <c r="G13" s="10">
        <v>0.3</v>
      </c>
      <c r="H13" s="10">
        <v>0.0005</v>
      </c>
      <c r="I13" s="16">
        <f t="shared" si="0"/>
        <v>0.2995</v>
      </c>
    </row>
    <row r="14" ht="27" customHeight="1" spans="1:9">
      <c r="A14" s="9" t="s">
        <v>30</v>
      </c>
      <c r="B14" s="9"/>
      <c r="C14" s="9"/>
      <c r="D14" s="9"/>
      <c r="E14" s="9"/>
      <c r="F14" s="9"/>
      <c r="G14" s="9">
        <v>12.8</v>
      </c>
      <c r="H14" s="9">
        <v>12.4425</v>
      </c>
      <c r="I14" s="15">
        <f t="shared" si="0"/>
        <v>0.3575</v>
      </c>
    </row>
    <row r="15" ht="36" customHeight="1" spans="1:9">
      <c r="A15" s="10">
        <v>8</v>
      </c>
      <c r="B15" s="10" t="s">
        <v>14</v>
      </c>
      <c r="C15" s="11" t="s">
        <v>22</v>
      </c>
      <c r="D15" s="11" t="s">
        <v>31</v>
      </c>
      <c r="E15" s="11" t="s">
        <v>32</v>
      </c>
      <c r="F15" s="11" t="s">
        <v>33</v>
      </c>
      <c r="G15" s="10">
        <v>1</v>
      </c>
      <c r="H15" s="10">
        <v>0.6425</v>
      </c>
      <c r="I15" s="16">
        <f t="shared" si="0"/>
        <v>0.3575</v>
      </c>
    </row>
    <row r="16" ht="36" customHeight="1" spans="1:9">
      <c r="A16" s="10">
        <v>9</v>
      </c>
      <c r="B16" s="10" t="s">
        <v>14</v>
      </c>
      <c r="C16" s="11" t="s">
        <v>34</v>
      </c>
      <c r="D16" s="11" t="s">
        <v>35</v>
      </c>
      <c r="E16" s="11" t="s">
        <v>36</v>
      </c>
      <c r="F16" s="11" t="s">
        <v>37</v>
      </c>
      <c r="G16" s="10">
        <v>0.2</v>
      </c>
      <c r="H16" s="10">
        <v>0.2</v>
      </c>
      <c r="I16" s="16">
        <f t="shared" si="0"/>
        <v>0</v>
      </c>
    </row>
    <row r="17" ht="36" customHeight="1" spans="1:9">
      <c r="A17" s="10">
        <v>10</v>
      </c>
      <c r="B17" s="10" t="s">
        <v>14</v>
      </c>
      <c r="C17" s="11" t="s">
        <v>38</v>
      </c>
      <c r="D17" s="11" t="s">
        <v>39</v>
      </c>
      <c r="E17" s="11" t="s">
        <v>40</v>
      </c>
      <c r="F17" s="11" t="s">
        <v>41</v>
      </c>
      <c r="G17" s="10">
        <v>0.597</v>
      </c>
      <c r="H17" s="10">
        <v>0.597</v>
      </c>
      <c r="I17" s="16">
        <f t="shared" si="0"/>
        <v>0</v>
      </c>
    </row>
    <row r="18" ht="36" customHeight="1" spans="1:9">
      <c r="A18" s="10">
        <v>11</v>
      </c>
      <c r="B18" s="10" t="s">
        <v>14</v>
      </c>
      <c r="C18" s="11" t="s">
        <v>38</v>
      </c>
      <c r="D18" s="11" t="s">
        <v>42</v>
      </c>
      <c r="E18" s="11" t="s">
        <v>43</v>
      </c>
      <c r="F18" s="11" t="s">
        <v>41</v>
      </c>
      <c r="G18" s="10">
        <v>0.18</v>
      </c>
      <c r="H18" s="10">
        <v>0.18</v>
      </c>
      <c r="I18" s="16">
        <f t="shared" si="0"/>
        <v>0</v>
      </c>
    </row>
    <row r="19" ht="36" customHeight="1" spans="1:9">
      <c r="A19" s="10">
        <v>12</v>
      </c>
      <c r="B19" s="10" t="s">
        <v>14</v>
      </c>
      <c r="C19" s="11" t="s">
        <v>38</v>
      </c>
      <c r="D19" s="11" t="s">
        <v>44</v>
      </c>
      <c r="E19" s="11" t="s">
        <v>40</v>
      </c>
      <c r="F19" s="11" t="s">
        <v>41</v>
      </c>
      <c r="G19" s="10">
        <v>0.13</v>
      </c>
      <c r="H19" s="10">
        <v>0.13</v>
      </c>
      <c r="I19" s="16">
        <f t="shared" si="0"/>
        <v>0</v>
      </c>
    </row>
    <row r="20" ht="36" customHeight="1" spans="1:9">
      <c r="A20" s="10">
        <v>13</v>
      </c>
      <c r="B20" s="10" t="s">
        <v>14</v>
      </c>
      <c r="C20" s="11" t="s">
        <v>22</v>
      </c>
      <c r="D20" s="11" t="s">
        <v>45</v>
      </c>
      <c r="E20" s="11" t="s">
        <v>32</v>
      </c>
      <c r="F20" s="11" t="s">
        <v>41</v>
      </c>
      <c r="G20" s="10">
        <v>0.73</v>
      </c>
      <c r="H20" s="10">
        <v>0.73</v>
      </c>
      <c r="I20" s="16">
        <f t="shared" si="0"/>
        <v>0</v>
      </c>
    </row>
    <row r="21" ht="36" customHeight="1" spans="1:9">
      <c r="A21" s="10">
        <v>14</v>
      </c>
      <c r="B21" s="10" t="s">
        <v>14</v>
      </c>
      <c r="C21" s="11" t="s">
        <v>22</v>
      </c>
      <c r="D21" s="11" t="s">
        <v>46</v>
      </c>
      <c r="E21" s="11" t="s">
        <v>32</v>
      </c>
      <c r="F21" s="11" t="s">
        <v>41</v>
      </c>
      <c r="G21" s="10">
        <v>2.06</v>
      </c>
      <c r="H21" s="10">
        <v>2.06</v>
      </c>
      <c r="I21" s="16">
        <f t="shared" si="0"/>
        <v>0</v>
      </c>
    </row>
    <row r="22" ht="36" customHeight="1" spans="1:9">
      <c r="A22" s="10">
        <v>15</v>
      </c>
      <c r="B22" s="10" t="s">
        <v>14</v>
      </c>
      <c r="C22" s="11" t="s">
        <v>38</v>
      </c>
      <c r="D22" s="11" t="s">
        <v>47</v>
      </c>
      <c r="E22" s="11" t="s">
        <v>48</v>
      </c>
      <c r="F22" s="11" t="s">
        <v>41</v>
      </c>
      <c r="G22" s="10">
        <v>0.19</v>
      </c>
      <c r="H22" s="10">
        <v>0.19</v>
      </c>
      <c r="I22" s="16">
        <f t="shared" si="0"/>
        <v>0</v>
      </c>
    </row>
    <row r="23" ht="36" customHeight="1" spans="1:9">
      <c r="A23" s="10">
        <v>16</v>
      </c>
      <c r="B23" s="10" t="s">
        <v>14</v>
      </c>
      <c r="C23" s="11" t="s">
        <v>38</v>
      </c>
      <c r="D23" s="11" t="s">
        <v>49</v>
      </c>
      <c r="E23" s="11" t="s">
        <v>50</v>
      </c>
      <c r="F23" s="11" t="s">
        <v>41</v>
      </c>
      <c r="G23" s="10">
        <v>0.05</v>
      </c>
      <c r="H23" s="10">
        <v>0.05</v>
      </c>
      <c r="I23" s="16">
        <f t="shared" si="0"/>
        <v>0</v>
      </c>
    </row>
    <row r="24" ht="36" customHeight="1" spans="1:9">
      <c r="A24" s="10">
        <v>17</v>
      </c>
      <c r="B24" s="10" t="s">
        <v>14</v>
      </c>
      <c r="C24" s="11" t="s">
        <v>38</v>
      </c>
      <c r="D24" s="11" t="s">
        <v>51</v>
      </c>
      <c r="E24" s="11" t="s">
        <v>52</v>
      </c>
      <c r="F24" s="11" t="s">
        <v>41</v>
      </c>
      <c r="G24" s="10">
        <v>0.17</v>
      </c>
      <c r="H24" s="10">
        <v>0.17</v>
      </c>
      <c r="I24" s="16">
        <f t="shared" si="0"/>
        <v>0</v>
      </c>
    </row>
    <row r="25" ht="36" customHeight="1" spans="1:9">
      <c r="A25" s="10">
        <v>18</v>
      </c>
      <c r="B25" s="10" t="s">
        <v>14</v>
      </c>
      <c r="C25" s="11" t="s">
        <v>38</v>
      </c>
      <c r="D25" s="11" t="s">
        <v>53</v>
      </c>
      <c r="E25" s="11" t="s">
        <v>36</v>
      </c>
      <c r="F25" s="11" t="s">
        <v>41</v>
      </c>
      <c r="G25" s="10">
        <v>0.12</v>
      </c>
      <c r="H25" s="10">
        <v>0.12</v>
      </c>
      <c r="I25" s="16">
        <f t="shared" si="0"/>
        <v>0</v>
      </c>
    </row>
    <row r="26" ht="36" customHeight="1" spans="1:9">
      <c r="A26" s="10">
        <v>19</v>
      </c>
      <c r="B26" s="10" t="s">
        <v>14</v>
      </c>
      <c r="C26" s="11" t="s">
        <v>22</v>
      </c>
      <c r="D26" s="11" t="s">
        <v>54</v>
      </c>
      <c r="E26" s="11" t="s">
        <v>32</v>
      </c>
      <c r="F26" s="11" t="s">
        <v>41</v>
      </c>
      <c r="G26" s="10">
        <v>0.24</v>
      </c>
      <c r="H26" s="10">
        <v>0.24</v>
      </c>
      <c r="I26" s="16">
        <f t="shared" si="0"/>
        <v>0</v>
      </c>
    </row>
    <row r="27" ht="36" customHeight="1" spans="1:9">
      <c r="A27" s="10">
        <v>20</v>
      </c>
      <c r="B27" s="10" t="s">
        <v>14</v>
      </c>
      <c r="C27" s="11" t="s">
        <v>22</v>
      </c>
      <c r="D27" s="11" t="s">
        <v>55</v>
      </c>
      <c r="E27" s="11" t="s">
        <v>32</v>
      </c>
      <c r="F27" s="11" t="s">
        <v>41</v>
      </c>
      <c r="G27" s="10">
        <v>3.78</v>
      </c>
      <c r="H27" s="10">
        <v>3.78</v>
      </c>
      <c r="I27" s="16">
        <f t="shared" si="0"/>
        <v>0</v>
      </c>
    </row>
    <row r="28" ht="36" customHeight="1" spans="1:9">
      <c r="A28" s="10">
        <v>21</v>
      </c>
      <c r="B28" s="10" t="s">
        <v>14</v>
      </c>
      <c r="C28" s="11" t="s">
        <v>22</v>
      </c>
      <c r="D28" s="11" t="s">
        <v>56</v>
      </c>
      <c r="E28" s="11" t="s">
        <v>32</v>
      </c>
      <c r="F28" s="11" t="s">
        <v>41</v>
      </c>
      <c r="G28" s="10">
        <v>0.13</v>
      </c>
      <c r="H28" s="10">
        <v>0.13</v>
      </c>
      <c r="I28" s="16">
        <f t="shared" si="0"/>
        <v>0</v>
      </c>
    </row>
    <row r="29" ht="36" customHeight="1" spans="1:9">
      <c r="A29" s="10">
        <v>22</v>
      </c>
      <c r="B29" s="10" t="s">
        <v>14</v>
      </c>
      <c r="C29" s="11" t="s">
        <v>57</v>
      </c>
      <c r="D29" s="11" t="s">
        <v>58</v>
      </c>
      <c r="E29" s="11" t="s">
        <v>59</v>
      </c>
      <c r="F29" s="11" t="s">
        <v>41</v>
      </c>
      <c r="G29" s="10">
        <v>0.07</v>
      </c>
      <c r="H29" s="10">
        <v>0.07</v>
      </c>
      <c r="I29" s="16">
        <f t="shared" si="0"/>
        <v>0</v>
      </c>
    </row>
    <row r="30" ht="36" customHeight="1" spans="1:9">
      <c r="A30" s="10">
        <v>23</v>
      </c>
      <c r="B30" s="10" t="s">
        <v>14</v>
      </c>
      <c r="C30" s="11" t="s">
        <v>38</v>
      </c>
      <c r="D30" s="11" t="s">
        <v>60</v>
      </c>
      <c r="E30" s="11" t="s">
        <v>50</v>
      </c>
      <c r="F30" s="11" t="s">
        <v>41</v>
      </c>
      <c r="G30" s="10">
        <v>0.48</v>
      </c>
      <c r="H30" s="10">
        <v>0.48</v>
      </c>
      <c r="I30" s="16">
        <f t="shared" si="0"/>
        <v>0</v>
      </c>
    </row>
    <row r="31" ht="36" customHeight="1" spans="1:9">
      <c r="A31" s="10">
        <v>24</v>
      </c>
      <c r="B31" s="10" t="s">
        <v>14</v>
      </c>
      <c r="C31" s="11" t="s">
        <v>61</v>
      </c>
      <c r="D31" s="11" t="s">
        <v>62</v>
      </c>
      <c r="E31" s="11" t="s">
        <v>63</v>
      </c>
      <c r="F31" s="11" t="s">
        <v>41</v>
      </c>
      <c r="G31" s="10">
        <v>0.35</v>
      </c>
      <c r="H31" s="10">
        <v>0.35</v>
      </c>
      <c r="I31" s="16">
        <f t="shared" si="0"/>
        <v>0</v>
      </c>
    </row>
    <row r="32" ht="36" customHeight="1" spans="1:9">
      <c r="A32" s="10">
        <v>25</v>
      </c>
      <c r="B32" s="10" t="s">
        <v>14</v>
      </c>
      <c r="C32" s="11" t="s">
        <v>22</v>
      </c>
      <c r="D32" s="11" t="s">
        <v>64</v>
      </c>
      <c r="E32" s="11" t="s">
        <v>32</v>
      </c>
      <c r="F32" s="11" t="s">
        <v>41</v>
      </c>
      <c r="G32" s="10">
        <v>0.203</v>
      </c>
      <c r="H32" s="10">
        <v>0.203</v>
      </c>
      <c r="I32" s="16">
        <f t="shared" si="0"/>
        <v>0</v>
      </c>
    </row>
    <row r="33" ht="36" customHeight="1" spans="1:9">
      <c r="A33" s="10">
        <v>26</v>
      </c>
      <c r="B33" s="10" t="s">
        <v>14</v>
      </c>
      <c r="C33" s="11" t="s">
        <v>38</v>
      </c>
      <c r="D33" s="11" t="s">
        <v>65</v>
      </c>
      <c r="E33" s="11" t="s">
        <v>66</v>
      </c>
      <c r="F33" s="11" t="s">
        <v>41</v>
      </c>
      <c r="G33" s="10">
        <v>0.05</v>
      </c>
      <c r="H33" s="10">
        <v>0.05</v>
      </c>
      <c r="I33" s="16">
        <f t="shared" si="0"/>
        <v>0</v>
      </c>
    </row>
    <row r="34" ht="36" customHeight="1" spans="1:9">
      <c r="A34" s="10">
        <v>27</v>
      </c>
      <c r="B34" s="10" t="s">
        <v>14</v>
      </c>
      <c r="C34" s="11" t="s">
        <v>61</v>
      </c>
      <c r="D34" s="11" t="s">
        <v>67</v>
      </c>
      <c r="E34" s="11" t="s">
        <v>63</v>
      </c>
      <c r="F34" s="11" t="s">
        <v>41</v>
      </c>
      <c r="G34" s="10">
        <v>0.14</v>
      </c>
      <c r="H34" s="10">
        <v>0.14</v>
      </c>
      <c r="I34" s="16">
        <f t="shared" si="0"/>
        <v>0</v>
      </c>
    </row>
    <row r="35" ht="36" customHeight="1" spans="1:9">
      <c r="A35" s="10">
        <v>28</v>
      </c>
      <c r="B35" s="10" t="s">
        <v>14</v>
      </c>
      <c r="C35" s="11" t="s">
        <v>22</v>
      </c>
      <c r="D35" s="11" t="s">
        <v>68</v>
      </c>
      <c r="E35" s="11"/>
      <c r="F35" s="11" t="s">
        <v>41</v>
      </c>
      <c r="G35" s="10">
        <v>1.93</v>
      </c>
      <c r="H35" s="10">
        <v>1.93</v>
      </c>
      <c r="I35" s="16">
        <f t="shared" si="0"/>
        <v>0</v>
      </c>
    </row>
    <row r="36" ht="36" customHeight="1" spans="1:9">
      <c r="A36" s="9" t="s">
        <v>69</v>
      </c>
      <c r="B36" s="9"/>
      <c r="C36" s="9"/>
      <c r="D36" s="9"/>
      <c r="E36" s="9"/>
      <c r="F36" s="9"/>
      <c r="G36" s="9">
        <v>0.3425</v>
      </c>
      <c r="H36" s="9">
        <v>0.3425</v>
      </c>
      <c r="I36" s="16">
        <f t="shared" si="0"/>
        <v>0</v>
      </c>
    </row>
    <row r="37" ht="36" customHeight="1" spans="1:9">
      <c r="A37" s="10">
        <v>29</v>
      </c>
      <c r="B37" s="10" t="s">
        <v>14</v>
      </c>
      <c r="C37" s="11" t="s">
        <v>70</v>
      </c>
      <c r="D37" s="10" t="s">
        <v>28</v>
      </c>
      <c r="E37" s="11" t="s">
        <v>29</v>
      </c>
      <c r="F37" s="10" t="s">
        <v>18</v>
      </c>
      <c r="G37" s="10">
        <v>0.034</v>
      </c>
      <c r="H37" s="10">
        <v>0.034</v>
      </c>
      <c r="I37" s="16">
        <f t="shared" si="0"/>
        <v>0</v>
      </c>
    </row>
    <row r="38" ht="36" customHeight="1" spans="1:9">
      <c r="A38" s="10">
        <v>30</v>
      </c>
      <c r="B38" s="10" t="s">
        <v>14</v>
      </c>
      <c r="C38" s="11" t="s">
        <v>71</v>
      </c>
      <c r="D38" s="10" t="s">
        <v>72</v>
      </c>
      <c r="E38" s="11" t="s">
        <v>17</v>
      </c>
      <c r="F38" s="10" t="s">
        <v>73</v>
      </c>
      <c r="G38" s="10">
        <v>0.1</v>
      </c>
      <c r="H38" s="10">
        <v>0.1</v>
      </c>
      <c r="I38" s="16">
        <f t="shared" si="0"/>
        <v>0</v>
      </c>
    </row>
    <row r="39" ht="36" customHeight="1" spans="1:9">
      <c r="A39" s="10">
        <v>31</v>
      </c>
      <c r="B39" s="10" t="s">
        <v>14</v>
      </c>
      <c r="C39" s="11" t="s">
        <v>74</v>
      </c>
      <c r="D39" s="10" t="s">
        <v>75</v>
      </c>
      <c r="E39" s="11" t="s">
        <v>17</v>
      </c>
      <c r="F39" s="10" t="s">
        <v>18</v>
      </c>
      <c r="G39" s="10">
        <v>0.0528</v>
      </c>
      <c r="H39" s="10">
        <v>0.0528</v>
      </c>
      <c r="I39" s="16">
        <f t="shared" si="0"/>
        <v>0</v>
      </c>
    </row>
    <row r="40" ht="36" customHeight="1" spans="1:9">
      <c r="A40" s="10">
        <v>32</v>
      </c>
      <c r="B40" s="10" t="s">
        <v>14</v>
      </c>
      <c r="C40" s="11" t="s">
        <v>76</v>
      </c>
      <c r="D40" s="10" t="s">
        <v>77</v>
      </c>
      <c r="E40" s="11" t="s">
        <v>17</v>
      </c>
      <c r="F40" s="10" t="s">
        <v>18</v>
      </c>
      <c r="G40" s="10">
        <v>0.0707</v>
      </c>
      <c r="H40" s="10">
        <v>0.0707</v>
      </c>
      <c r="I40" s="16">
        <f t="shared" si="0"/>
        <v>0</v>
      </c>
    </row>
    <row r="41" ht="36" customHeight="1" spans="1:9">
      <c r="A41" s="10">
        <v>33</v>
      </c>
      <c r="B41" s="10" t="s">
        <v>14</v>
      </c>
      <c r="C41" s="11" t="s">
        <v>78</v>
      </c>
      <c r="D41" s="10" t="s">
        <v>79</v>
      </c>
      <c r="E41" s="12" t="s">
        <v>17</v>
      </c>
      <c r="F41" s="10" t="s">
        <v>18</v>
      </c>
      <c r="G41" s="10">
        <v>0.085</v>
      </c>
      <c r="H41" s="10">
        <v>0.085</v>
      </c>
      <c r="I41" s="16">
        <f t="shared" si="0"/>
        <v>0</v>
      </c>
    </row>
    <row r="42" customHeight="1" spans="1:8">
      <c r="A42" s="13"/>
      <c r="B42" s="13"/>
      <c r="C42" s="13"/>
      <c r="D42" s="13"/>
      <c r="E42" s="13"/>
      <c r="F42" s="13"/>
      <c r="G42" s="13"/>
      <c r="H42" s="13"/>
    </row>
  </sheetData>
  <mergeCells count="9">
    <mergeCell ref="A1:H1"/>
    <mergeCell ref="A2:H2"/>
    <mergeCell ref="D3:E3"/>
    <mergeCell ref="F3:I3"/>
    <mergeCell ref="A5:F5"/>
    <mergeCell ref="A6:F6"/>
    <mergeCell ref="A14:F14"/>
    <mergeCell ref="A36:F36"/>
    <mergeCell ref="A42:H42"/>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表4-2 地方政府债券使用情况表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程保东的本本</dc:creator>
  <cp:lastModifiedBy>Administrator</cp:lastModifiedBy>
  <dcterms:created xsi:type="dcterms:W3CDTF">2024-03-22T03:20:00Z</dcterms:created>
  <dcterms:modified xsi:type="dcterms:W3CDTF">2024-03-25T03:19:10Z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E1E4232CEA3B4770A973EF578203A892_11</vt:lpwstr>
  </property>
  <property fmtid="{D5CDD505-2E9C-101B-9397-08002B2CF9AE}" pid="3" name="KSOProductBuildVer">
    <vt:lpwstr>2052-11.1.0.11045</vt:lpwstr>
  </property>
</Properties>
</file>