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599"/>
  </bookViews>
  <sheets>
    <sheet name="8号批复附件" sheetId="27" r:id="rId1"/>
  </sheets>
  <definedNames>
    <definedName name="_xlnm._FilterDatabase" localSheetId="0" hidden="1">'8号批复附件'!$A$6:$R$38</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'8号批复附件'!$1:$6</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44525"/>
</workbook>
</file>

<file path=xl/sharedStrings.xml><?xml version="1.0" encoding="utf-8"?>
<sst xmlns="http://schemas.openxmlformats.org/spreadsheetml/2006/main" count="319" uniqueCount="201">
  <si>
    <t>高昌区2026年第三批财政常态化帮扶资金项目计划备案表</t>
  </si>
  <si>
    <t>填报单位：高昌区委农村工作领导小组暨乡村振兴领导小组</t>
  </si>
  <si>
    <t>填报日期：2026年6月26日</t>
  </si>
  <si>
    <t>序号</t>
  </si>
  <si>
    <t>项目编号</t>
  </si>
  <si>
    <t>项目名称</t>
  </si>
  <si>
    <t>项目类别</t>
  </si>
  <si>
    <t>项目二级类型</t>
  </si>
  <si>
    <t>项目子类型</t>
  </si>
  <si>
    <t>建设地点</t>
  </si>
  <si>
    <t>建设性质</t>
  </si>
  <si>
    <t>项目建设内容</t>
  </si>
  <si>
    <t>建设单位</t>
  </si>
  <si>
    <t>建设规模</t>
  </si>
  <si>
    <t>投资
（万元）</t>
  </si>
  <si>
    <t>资金来源（万元）</t>
  </si>
  <si>
    <t>责任单位</t>
  </si>
  <si>
    <t>责任人</t>
  </si>
  <si>
    <t>绩效目标</t>
  </si>
  <si>
    <t>入库时间</t>
  </si>
  <si>
    <t>审批文号</t>
  </si>
  <si>
    <t>中央资金</t>
  </si>
  <si>
    <t>自治区资金</t>
  </si>
  <si>
    <t>高昌区配套资金</t>
  </si>
  <si>
    <t>历年结余资金</t>
  </si>
  <si>
    <t>高昌区2026年第三批财政衔接推进乡村振兴补助资金项目计划实施21个，总投资4473.729566万元。</t>
  </si>
  <si>
    <t>雨露计划补助项目1个，追加投资10.5万元</t>
  </si>
  <si>
    <t>gcq2026002</t>
  </si>
  <si>
    <t>高昌区雨露计划补助项目</t>
  </si>
  <si>
    <t>巩固三保障成果</t>
  </si>
  <si>
    <t>教育</t>
  </si>
  <si>
    <t>享受“雨露计划”职业教育补助</t>
  </si>
  <si>
    <t>高昌区</t>
  </si>
  <si>
    <t>新建</t>
  </si>
  <si>
    <t>为高昌区户籍脱贫家庭（含边缘易致贫户及突发严重困难户）中子女接受中等职业教育（含普通中专，成人中专，职业高中，技工学院）、高等职业教育的35名2025——2026学年需要享受雨露计划资助政策的学生发放雨露计划补助金，每生每年3000元标准，通过一卡通（一折通）直接补给贫困家庭，共10.5万元（具体学生人数和金额由高昌区教育局提供的当年实际数据为依据，最终金额以实际发生量为准）。</t>
  </si>
  <si>
    <t>人</t>
  </si>
  <si>
    <t>高昌区教育局</t>
  </si>
  <si>
    <t>阿力亚古力·巴哈依丁</t>
  </si>
  <si>
    <t>为高昌区户籍脱贫家庭（含边缘易致贫户及突发严重困难户）中子女接受中等职业教育（含普通中专，成人中专，职业高中，技工学院）、高等职业教育的35名2025－2026学年需要享受雨露计划资助政策的学生发放雨露计划补助金，能充分发挥财政衔接资金使用效益，做到精准资助。</t>
  </si>
  <si>
    <t>高党农领字〔2025〕14号</t>
  </si>
  <si>
    <t>高昌区贴息贷款项目1个，追加投资10万元</t>
  </si>
  <si>
    <t>gcq2026001</t>
  </si>
  <si>
    <t>高昌区贴息贷款项目</t>
  </si>
  <si>
    <t>产业发展</t>
  </si>
  <si>
    <t>金融保险配套项目</t>
  </si>
  <si>
    <t>小额贷款贴息</t>
  </si>
  <si>
    <t>为2495脱贫户2026年第一、第二、第三、第四季度扶贫小额信用贷款利息进行财政补贴10万元（具体金额由农村信用合作社提供当年的贴息金额为依据，最终金额以实际发生量为准）。</t>
  </si>
  <si>
    <t>户</t>
  </si>
  <si>
    <t>高昌区农业农村局</t>
  </si>
  <si>
    <t>阿布来提·吾买尔</t>
  </si>
  <si>
    <t>为脱贫户及监测扶贫对象直接提供生产经营创业资金且提供小额信贷贴息，减少脱贫户及监测帮扶对象创业融资成本，激发创业热情，为2495户脱贫户及监测帮扶对象提供创业保障条件，从而增加家庭收入渠道。</t>
  </si>
  <si>
    <t>欠发达国有农场巩固提升任务项目2个，总投资70万元</t>
  </si>
  <si>
    <t>gcq2026103</t>
  </si>
  <si>
    <t>吐鲁番市大自然国营牧场人居环境提升二期项目</t>
  </si>
  <si>
    <t>乡村建设行动</t>
  </si>
  <si>
    <t>人居环境整治</t>
  </si>
  <si>
    <t>村容村貌提升</t>
  </si>
  <si>
    <t>吐鲁番市大自然国营牧场</t>
  </si>
  <si>
    <t>为吐鲁番大自然国营牧场场部定居点沥青路一侧建人行道，标准：宽1米、长1820米及以上，混凝土结构，面积为1820平方米及以上，总费用23万元（含项目前期费用），最终投资以工程结算审计结果为准。</t>
  </si>
  <si>
    <t>平方米</t>
  </si>
  <si>
    <t>通过实施项目，完善区域步行交通路网，补齐人员通行设施短板，保障行人出行安全，提升日常通行便捷性，优化市容环境面貌，改善群众出行条件，规范路面通行秩序，提升周边居民出行体验。</t>
  </si>
  <si>
    <t>高党农领字〔2026〕6号</t>
  </si>
  <si>
    <t>gcq2026104</t>
  </si>
  <si>
    <t>高昌区红柳河现代农事综合服务中心设备采购项目二期</t>
  </si>
  <si>
    <t>产业服务支撑项目</t>
  </si>
  <si>
    <t>科技服务</t>
  </si>
  <si>
    <t>红柳河农业开发有限责任公司</t>
  </si>
  <si>
    <t>购置一辆粉碎直径≥20cm、储料箱容量≥9m³、符合国家标准的蓝牌物料粉碎车40万元，购置35个高度≥2.6米、直径≥60mm、功率≤35w的太阳能杀虫灯7万元，共预计47万元（含项目前期费用），最终投资以工程结算审计结果为准。</t>
  </si>
  <si>
    <t>辆</t>
  </si>
  <si>
    <t>对园区修剪产生的葡萄枝条、各类枯枝就地粉碎并实现无害化资源化处理；全域布设杀虫灯，依托物理诱控技术开展绿色病虫害综合防治，从源头减少病虫基数与农药使用量，稳步改善种植环境</t>
  </si>
  <si>
    <t>脱贫人口（含监测帮扶对象）到户产业补助项目6个，总投资579.53万元</t>
  </si>
  <si>
    <t>gcq2026004</t>
  </si>
  <si>
    <t>高昌区良种能繁母畜养殖补助项目</t>
  </si>
  <si>
    <t>生产项目</t>
  </si>
  <si>
    <t>养殖业基地</t>
  </si>
  <si>
    <t>为高昌区脱贫户（含监测对象）良种能繁母畜养殖进行补助：                                        当年自繁扩增符合当地主导品种的良种母畜，母畜产羔后与母犊共同饲养3个月以上的，按照每头母牛犊2000元、每只母羊羔300元的标准奖补。                                                                  预计补助6300头（只），牛300头、羊6000只，补助资金240万元。具体发放金额以实际验收通过的金额为准。</t>
  </si>
  <si>
    <t>只</t>
  </si>
  <si>
    <t>项目的实施，可以提高养殖户的积极性，增加养殖户收入。</t>
  </si>
  <si>
    <t>gcq2026006</t>
  </si>
  <si>
    <t>高昌区庭院经济补助项目</t>
  </si>
  <si>
    <t>种植业基地</t>
  </si>
  <si>
    <t>为高昌区脱贫户（含监测对象）发展庭院经济面积1亩及以下的按照每0.1亩100元标准奖补，1亩以上的，超出面积按照每0.1亩50元的标准奖补，每户最高奖补不超过2000元。预计补助100亩，补助资金10万元。具体发放金额以实际验收通过的金额为准。</t>
  </si>
  <si>
    <t>亩</t>
  </si>
  <si>
    <t>通过实施项目，“项目到户、扶持到人”的方式，发展庭院特色种植，实现稳定增收，推动巩固拓展脱贫攻坚成果同乡村振兴有效衔接工作取得新成效。</t>
  </si>
  <si>
    <t>gcq2026007</t>
  </si>
  <si>
    <t>高昌区葡萄整形修剪和病虫害防治补助项目</t>
  </si>
  <si>
    <t>为高昌区脱贫户（含监测对象）开展葡萄整形修剪，补助标准150元/亩；葡萄病虫害防治，补助标准140元/亩；补助1686户，8570亩，290元/亩，补助资金248.53万元。具体发放金额以实际验收通过的金额为准。</t>
  </si>
  <si>
    <t>高昌区林草局</t>
  </si>
  <si>
    <t>唐川</t>
  </si>
  <si>
    <t>葡萄整形修剪和病虫害防治的实施可以有效减少病虫害对葡萄生长的威胁，使葡萄充分生长，提高葡萄的产量，增加脱贫人口收入。</t>
  </si>
  <si>
    <t>gcq2026105</t>
  </si>
  <si>
    <t>高昌区防沙治沙套种沙生药材补助项目</t>
  </si>
  <si>
    <t>为高昌区脱贫户（含监测对象）开展套种沙生药材且出苗率在72%以上的，补助标准400元/亩；
预计补助1686户，1000亩，每亩400元/亩，补助资金40万元。具体发放金额以实际验收通过的金额为准。</t>
  </si>
  <si>
    <t>防沙治沙套种沙生药材可有效防止土地沙化，实现生态效益和经济效益的双赢。</t>
  </si>
  <si>
    <t>gcq2026008</t>
  </si>
  <si>
    <t>高昌区外出务工脱贫劳动力（含监测帮扶对象）一次性交通费补助项目</t>
  </si>
  <si>
    <t>就业项目</t>
  </si>
  <si>
    <t>务工补助</t>
  </si>
  <si>
    <t>交通费补助</t>
  </si>
  <si>
    <t>为高昌区脱贫户（含监测对象）疆外（疆外按照每人不超过2000元的标准给予补助，使用中央常态化帮扶资金发放）、疆内跨地州（疆内跨地州市（含兵团） 按照每人不超过1000元的标准给予补助，使用自治区常态化帮扶资金发放）、地州内跨区县（按照每人不超过100元的标准给予补助，使用自治区常态化帮扶资金发放）的连续稳定就业三个月以上的务工人员发放一次性交通补助。
预计疆外25人、中央常态化帮扶资金5万元，疆内150人、自治区常态化帮扶资金15万元，吐鲁番市内跨区县100人、自治区常态化帮扶资金1万元。补助资金约21万元。具体金额以实际验收通过的金额为准。</t>
  </si>
  <si>
    <t>项目的实施，有效减轻外出务工脱贫劳动力的交通负担，提升脱贫劳动力外出务工积极性，助力脱贫劳动力稳定就业，有效提升脱贫户、监测户就业稳定率，提升外出务工脱贫劳动力满意度。</t>
  </si>
  <si>
    <t>gcq2026009</t>
  </si>
  <si>
    <t>高昌区经营性服务业补助项目</t>
  </si>
  <si>
    <t>创业</t>
  </si>
  <si>
    <t>创业奖补</t>
  </si>
  <si>
    <t>为高昌区脱贫户（含监测对象）开展经营性服务业的农户进行补助，对取得相关资质、营业许可或备案证明（所在乡镇出具即可），从事食品加工、农业农村生产生活服务等经营活动，生产或经营面积在20平方米（含）以上，正常经营至少3个月的，按照每户2000元标准给予一次性补助；生产或经营面积不足20平方米（包括餐车、零售点等移动式摊位），正常经营至少3个月的，按照每户1000元的标准给予一次性补助；
预补100户，补助资金20万元。具体发放金额以实际验收通过的金额为准。</t>
  </si>
  <si>
    <t>项目的实施，可以提高创业者的工作积极性，增加了脱贫劳动力的收入。</t>
  </si>
  <si>
    <t>新城片区项目1个，总投资222万元</t>
  </si>
  <si>
    <t>gcq2026037</t>
  </si>
  <si>
    <t>亚尔镇新城片区人居环境提升项目</t>
  </si>
  <si>
    <t>新城片区</t>
  </si>
  <si>
    <t>1、巷道硬化（水泥）面积5420平方米，单价120元/平方米，预算投资65.04万元；                                                                         2、地硬化（水泥压花）面积约1515平方米，单价170元/平方米，预算投资25.755万元；                                                                      3、铺砖硬化面积1910平方米，单价100元/平方米，预算投资19.1万元；                                                                                4、铺设路沿石4490米，单价45元/米，预算投资20.205万元；                                                                                            5、修建U水渠870米，单价350元/米，预算投资30.45万元；                                                                                               6、修建水渠465米，单价840元/米，预算投资39.06万元；                                                                                           7、采购案柜25个，4000元/个，预算投资10万元；                                                                                                          8、采购安装便民厕所2座，预算投资0.94万元；                                                                                                       项目总投资222万元（含前期费）。具体价格以审计价为准。</t>
  </si>
  <si>
    <t>新城片区管理委员会</t>
  </si>
  <si>
    <t>克力比努尔·牙生</t>
  </si>
  <si>
    <t>通过项目提升公共文化服务水平、改善人居环境，增强群众参与度和满意度，提升社区环境建设和治理能力。</t>
  </si>
  <si>
    <t>少数民族发展任务项目3个，总投资440万元</t>
  </si>
  <si>
    <t>12</t>
  </si>
  <si>
    <t>gcq2026106</t>
  </si>
  <si>
    <t>葡萄沟街道达甫散盖社区联栋大棚项目</t>
  </si>
  <si>
    <t>达甫散盖社区</t>
  </si>
  <si>
    <t>1.大棚主体工程340万元。新建2栋智能玻璃联栋大棚，占地20亩，投入46万元完成场地平整，浇筑混凝土基础，修建600米排水沟及硬化作业通道。投入294万元搭建热镀锌钢管骨架，顶部采用高透光棚膜，四周采用双层中空钢化玻璃；顶部遮阳膜通风，并配备风机水帘降温设备。
2.配套设备50万元。购置安装各类种植调控设备，投放15套高压雾水降温系统，可降温5-8度；布设4套智能环境监测设备，实时监控温度、光照、土壤墒情；优化棚内生长环境，全面提升大棚标准化种植与智能管护水平。
项目总投资390万元（含前期费），最终价格以工程结算审计价格为准。</t>
  </si>
  <si>
    <t>葡萄沟街道办事处</t>
  </si>
  <si>
    <t>牛玉红</t>
  </si>
  <si>
    <t>项目实施后可使3337人受益，农户年收入可增加2万元，提供就业岗位50个，确保项目使用年限达到10年以上。</t>
  </si>
  <si>
    <t>13</t>
  </si>
  <si>
    <t>gcq2026107</t>
  </si>
  <si>
    <t>胜金乡胜利村水泥道路建设项目</t>
  </si>
  <si>
    <t>农业基础设施(含产业配套基础设施)</t>
  </si>
  <si>
    <t>农村道路建设</t>
  </si>
  <si>
    <t>胜利村</t>
  </si>
  <si>
    <t>新建水泥道路600米，宽4米，厚18公分，单价120元/平方米，合计28.8万元（含前期费），最终价格以工程结算审计价格为准。</t>
  </si>
  <si>
    <t>米</t>
  </si>
  <si>
    <t>胜金乡人民政府</t>
  </si>
  <si>
    <t>尼加提江·赛塔尔</t>
  </si>
  <si>
    <t>项目的实施，方便村民出行安全、有效减少意外和交通风险的同时，提升当地群众幸福感，带动本地10人就业，收入增加1万元。</t>
  </si>
  <si>
    <t>14</t>
  </si>
  <si>
    <t>gcq2026108</t>
  </si>
  <si>
    <t>胜金乡木日土克村旅游基础设施提升项目</t>
  </si>
  <si>
    <t>木日土克村</t>
  </si>
  <si>
    <t>对现有水池改造，硬化池底及池壁，面积200平方米，铺设粒径2-5cm的卵石，四周增设护栏，总价21.2万元（含前期费），最终价格以工程结算审计价格为准。</t>
  </si>
  <si>
    <t>项目的实施，方便村民出行安全、有效减少意外和交通风险的同时，提升当地群众幸福感，带动本地5人就业，收入增加0.3万元。</t>
  </si>
  <si>
    <t>艾丁湖镇项目2个，总投资1070万元</t>
  </si>
  <si>
    <t>15</t>
  </si>
  <si>
    <t>gcq2026109</t>
  </si>
  <si>
    <t>艾丁湖镇也木什村琼库勒村大庄子村西然木村大旱沟设施渔业二期项目（美丽宜居村）</t>
  </si>
  <si>
    <t>水产养殖业发展</t>
  </si>
  <si>
    <t>也木什村琼库勒村大庄子村西然木村</t>
  </si>
  <si>
    <t>新建5套数字化陆基高密度循环水鱼苗养殖系统，系统设计标准养殖承载密度可达80kg/m3；建设800m2标准化尾水收集池(集成尾水处理净化处置系统)，布设曝气系统和全域水循环管网，厂区硬质地面硬化面积1000m2；配置1500kW变压器组1套及电路设备等，配套相关附属设施。项目总投资950万元(含前期费用)，最终造价以审计结果为准。</t>
  </si>
  <si>
    <t>立方米</t>
  </si>
  <si>
    <t>艾丁湖镇人民政府</t>
  </si>
  <si>
    <t>玉苏甫·阿不力孜</t>
  </si>
  <si>
    <t>过租赁形式提高也木什村、琼库勒村、大庄子、西然木4个村集体收入、每年累计提高45万元左右、同时通过项目运行组织辖区内的群众在门前就业、实现一年就业达到2人。</t>
  </si>
  <si>
    <t>16</t>
  </si>
  <si>
    <t>gcq2026062</t>
  </si>
  <si>
    <t>艾丁湖镇动物疫病防控（繁育改良）技术服务站建设项目</t>
  </si>
  <si>
    <t>农村公共服务</t>
  </si>
  <si>
    <t>其他（便民综合服务设施）</t>
  </si>
  <si>
    <t>干店村</t>
  </si>
  <si>
    <t>新建一层楼栋一座180平方米，3000元/平方米，小计54万元；办公区改造140平方米，1500元/平方米，小计21万元；试验区装修40平方米，2500元/平方米，小计10万元；实验台柜1套，小计3万元；离心机1台，小计2万元；移液器4支，0.25万元/支，小计1万元；高压灭菌锅1台，小计2万元；显微镜1台，小计5万元；空调2台，0.5万元/台，小计1万元；实验冰箱（冰柜）5台，3000元/台，小计1.5万元，电脑2台，单价5000元，小计1万元；水电等附属设施设备10万元。项目总投资120万元（含项目前期费），最终价格以工程结算审计价格为准。</t>
  </si>
  <si>
    <t>项目的实施，进一步提升乡村畜牧防疫防病能力，提供畜牧品种改良基础设施，为畜牧业健康发展提供有力保障。</t>
  </si>
  <si>
    <t>恰特喀勒乡项目2个，总投资751.699566万元</t>
  </si>
  <si>
    <t>17</t>
  </si>
  <si>
    <t>gcq2026073</t>
  </si>
  <si>
    <t>恰特喀勒乡阿依库勒村苁蓉牛养殖基地配套设施建设项目（美丽宜居村）</t>
  </si>
  <si>
    <t>阿依库勒村</t>
  </si>
  <si>
    <t>新建10座圈舍（宽30米，长100米），37.5万元/座，小计375万元；
草料堆放处20亩，小计15万元；
凉棚1000平方米，250元/平方米，小计25万元；
地面硬化1000平方米，120元/平方米，小计12万元；
TMR饲草料搅拌机5个（12立方），小计40万元；
青储池5座，1万元/座，（宽度4米、长度20米、深度4米）小计5万元；
粉碎机3台，5万元/台，小计15万元；
总投资522.699566万元（含前期费）， 最终价格以工程结算审计价格为准。</t>
  </si>
  <si>
    <t>座</t>
  </si>
  <si>
    <t>恰特喀勒乡人民政府</t>
  </si>
  <si>
    <t>阿地力·阿不拉</t>
  </si>
  <si>
    <t>通过实施项目，通过规模化、标准化养殖及配套、可大幅增加产品产量和产值，直接产生可观的销售收入和净利润，投资回收期相对较短，经济效益显著。项目可带动周边饲草种植、饲料加工、销售等上下游产业链的协同发展，形成完整的产业闭环，提升区域农业综合效益。有效吸纳当地剩余劳动力就近就业，拓宽群众增收渠道，实现“家门口”稳定增收。增加村集体经济收入，为乡村振兴提供坚实的产业支撑，实现产业增效、集体增收、群众共富。</t>
  </si>
  <si>
    <t>18</t>
  </si>
  <si>
    <t>gcq2026069</t>
  </si>
  <si>
    <t>恰特喀勒乡曙光村蜜蜂养殖场建设项目（美丽宜居村）</t>
  </si>
  <si>
    <t>曙光村</t>
  </si>
  <si>
    <t>1.蜂蜜无菌罐装全套生产设备一套118万元； 
2.生产厂房改造及基础配套52万元； 
3.厂区新型基础设施35万元；
4.直播间及全套直播设备15 万元；
5 项目预备及安装调试费用9万元。 
总投资229万元。(含项目前期费)，最终价格以审计价为准</t>
  </si>
  <si>
    <t>通过实施项目，解决了养殖困难问题，为农民提供更加便利的交易，且能提高本地特色农产品的附加值，本村富余劳动力就业增加收入、不但增加农牧民收入，而且吸引周边客商融资、同时每年可增加村集体经济收入。</t>
  </si>
  <si>
    <t>胜金乡项目2个，总投资480万元</t>
  </si>
  <si>
    <t>19</t>
  </si>
  <si>
    <t>gcq2026110</t>
  </si>
  <si>
    <t>胜金乡排孜阿瓦提村农产品交易市场建设项目（美丽宜居村）</t>
  </si>
  <si>
    <t>加工流通项目</t>
  </si>
  <si>
    <t>市场建设和农村物流</t>
  </si>
  <si>
    <t>排孜阿瓦提村</t>
  </si>
  <si>
    <t>农产品交易楼栋一座，地上一层1090平方米，2500元/平方米，小计272.5万元；场地硬化1208.3平方米，120元/平方米，小计14.5万元；围栏201.5米，650元/米，小计13.1万元；凉棚450平方米，220元/平方米，小计9.9万元；建设公厕一处80平方米，2500元/平方米，小计20万元；供排水电力设备消防等附属设施50万元；                                                                     项目总计400万元（含前期费）， 最终价格以工程结算审计价格为准。</t>
  </si>
  <si>
    <t>项目的实施，通过建设集农产品销售、电商服务的综合性农产品交易中心，搞活农村市场经济，提升了营商环境，促进胜金乡经济高质量发展，同时带动富余劳动力转移就业。</t>
  </si>
  <si>
    <t>20</t>
  </si>
  <si>
    <t>gcq2026111</t>
  </si>
  <si>
    <t>胜金乡木日吐克村道路建设项目</t>
  </si>
  <si>
    <t>木日吐克村</t>
  </si>
  <si>
    <t>新建沥青路1.5公里，50万元/公里，小计75万元，项目总投资80万元（含前期费），最终价格以工程结算审计价格为准。</t>
  </si>
  <si>
    <t>公里</t>
  </si>
  <si>
    <t>项目的实施，提升旅游基础设施、为村民创业增收的同时，提升当地群众幸福感，带动本地15人就业，收入增加0.4万元</t>
  </si>
  <si>
    <t>火焰山镇项目1个，总投资840万元</t>
  </si>
  <si>
    <t>21</t>
  </si>
  <si>
    <t>gcq2026112</t>
  </si>
  <si>
    <t>火焰山镇巴达木村西甜瓜连栋大棚建设项目</t>
  </si>
  <si>
    <t>巴达木村</t>
  </si>
  <si>
    <t>新建西甜瓜温室大棚一处，用地200亩，每亩造价约4万元，小计800万元，含附属配套设施，合计840万元（包含项目前期费）最终价格以审计为准。</t>
  </si>
  <si>
    <t>火焰山镇人民政府</t>
  </si>
  <si>
    <t>买买提·沙塔尔</t>
  </si>
  <si>
    <t>通过项目实施，标准化种植，推动传统农业向设施化、集约化转型，推进农产品向有机高端绿色转型，带动巴达木村的4000人（其中脱贫户5户、23人。监测户8户、28人）就近就业，增收经济收入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</si>
</sst>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20"/>
      <name val="黑体"/>
      <charset val="134"/>
    </font>
    <font>
      <b/>
      <sz val="12"/>
      <name val="黑体"/>
      <charset val="134"/>
    </font>
    <font>
      <sz val="18"/>
      <name val="宋体"/>
      <charset val="134"/>
      <scheme val="minor"/>
    </font>
    <font>
      <b/>
      <sz val="16"/>
      <name val="宋体"/>
      <charset val="134"/>
      <scheme val="minor"/>
    </font>
    <font>
      <sz val="12"/>
      <name val="宋体"/>
      <charset val="134"/>
      <scheme val="minor"/>
    </font>
    <font>
      <b/>
      <sz val="36"/>
      <name val="方正小标宋_GBK"/>
      <charset val="134"/>
    </font>
    <font>
      <sz val="9"/>
      <name val="微软雅黑"/>
      <charset val="134"/>
    </font>
    <font>
      <sz val="12"/>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8" borderId="3" applyNumberFormat="0" applyFont="0" applyAlignment="0" applyProtection="0">
      <alignment vertical="center"/>
    </xf>
    <xf numFmtId="0" fontId="13"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3" fillId="10" borderId="0" applyNumberFormat="0" applyBorder="0" applyAlignment="0" applyProtection="0">
      <alignment vertical="center"/>
    </xf>
    <xf numFmtId="0" fontId="17" fillId="0" borderId="5" applyNumberFormat="0" applyFill="0" applyAlignment="0" applyProtection="0">
      <alignment vertical="center"/>
    </xf>
    <xf numFmtId="0" fontId="13"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30" fillId="0" borderId="0">
      <alignment vertical="center"/>
    </xf>
    <xf numFmtId="0" fontId="15" fillId="0" borderId="0"/>
    <xf numFmtId="0" fontId="15" fillId="0" borderId="0">
      <alignment vertical="top"/>
    </xf>
    <xf numFmtId="0" fontId="15" fillId="0" borderId="0">
      <alignment vertical="center"/>
    </xf>
  </cellStyleXfs>
  <cellXfs count="31">
    <xf numFmtId="0" fontId="0" fillId="0" borderId="0" xfId="0">
      <alignment vertical="center"/>
    </xf>
    <xf numFmtId="0" fontId="1" fillId="2" borderId="0" xfId="0" applyFont="1" applyFill="1" applyAlignment="1" applyProtection="1">
      <alignment horizontal="center" vertical="center"/>
    </xf>
    <xf numFmtId="0" fontId="2" fillId="2" borderId="0" xfId="0" applyFont="1" applyFill="1" applyAlignment="1" applyProtection="1">
      <alignment horizontal="center" vertical="center" wrapText="1"/>
    </xf>
    <xf numFmtId="0" fontId="3" fillId="2" borderId="0" xfId="0" applyFont="1" applyFill="1" applyAlignment="1" applyProtection="1">
      <alignment horizontal="center" vertical="center" wrapText="1"/>
    </xf>
    <xf numFmtId="0" fontId="1" fillId="0" borderId="0" xfId="0" applyFont="1">
      <alignment vertical="center"/>
    </xf>
    <xf numFmtId="0" fontId="1" fillId="0" borderId="0" xfId="0" applyFont="1" applyFill="1">
      <alignment vertical="center"/>
    </xf>
    <xf numFmtId="0" fontId="4" fillId="2" borderId="0" xfId="0" applyFont="1" applyFill="1" applyAlignment="1" applyProtection="1">
      <alignment horizontal="center" vertical="center"/>
    </xf>
    <xf numFmtId="0" fontId="5" fillId="2" borderId="0" xfId="0" applyFont="1" applyFill="1" applyProtection="1">
      <alignment vertical="center"/>
    </xf>
    <xf numFmtId="49"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Alignment="1">
      <alignment horizontal="center" vertical="center" wrapText="1"/>
    </xf>
    <xf numFmtId="0" fontId="1" fillId="2" borderId="0" xfId="0" applyFont="1" applyFill="1">
      <alignment vertical="center"/>
    </xf>
    <xf numFmtId="0" fontId="7"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0" fontId="8" fillId="0"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1" xfId="0" applyFont="1" applyFill="1" applyBorder="1" applyAlignment="1">
      <alignment vertical="center" wrapText="1"/>
    </xf>
    <xf numFmtId="0" fontId="8"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8" fillId="0" borderId="1" xfId="0" applyFont="1" applyFill="1" applyBorder="1" applyAlignment="1" applyProtection="1">
      <alignment horizontal="left" vertical="center" wrapText="1"/>
    </xf>
    <xf numFmtId="0" fontId="8" fillId="0" borderId="1" xfId="0" applyFont="1" applyBorder="1">
      <alignment vertical="center"/>
    </xf>
    <xf numFmtId="0" fontId="8" fillId="0" borderId="1" xfId="0" applyFont="1" applyFill="1" applyBorder="1">
      <alignment vertical="center"/>
    </xf>
    <xf numFmtId="0" fontId="8" fillId="2" borderId="1"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xf>
    <xf numFmtId="0" fontId="8" fillId="2" borderId="1" xfId="0" applyFont="1" applyFill="1" applyBorder="1" applyProtection="1">
      <alignment vertical="center"/>
    </xf>
    <xf numFmtId="0" fontId="8"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31" fontId="8" fillId="0" borderId="1"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0" fontId="8" fillId="2" borderId="1" xfId="0" applyFont="1" applyFill="1" applyBorder="1">
      <alignment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自治区下达塔城2007年财政扶贫资金项目下达计划表－1048万元" xfId="11"/>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 name="常规 2" xfId="51"/>
    <cellStyle name="常规 105" xfId="52"/>
    <cellStyle name="常规 4" xfId="53"/>
  </cellStyles>
  <tableStyles count="0" defaultTableStyle="TableStyleMedium9" defaultPivotStyle="PivotStyleLight16"/>
  <colors>
    <mruColors>
      <color rgb="00FFFFFF"/>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8"/>
  <sheetViews>
    <sheetView tabSelected="1" zoomScale="40" zoomScaleNormal="40" workbookViewId="0">
      <pane xSplit="3" topLeftCell="D1" activePane="topRight" state="frozen"/>
      <selection/>
      <selection pane="topRight" activeCell="A3" sqref="A3:U38"/>
    </sheetView>
  </sheetViews>
  <sheetFormatPr defaultColWidth="18.225" defaultRowHeight="14.25"/>
  <cols>
    <col min="1" max="1" width="3.625" style="8" customWidth="1"/>
    <col min="2" max="2" width="9.5" style="8" customWidth="1"/>
    <col min="3" max="3" width="26.125" style="9" customWidth="1"/>
    <col min="4" max="4" width="9.625" style="9" customWidth="1"/>
    <col min="5" max="5" width="14.625" style="9" customWidth="1"/>
    <col min="6" max="7" width="9.625" style="9" customWidth="1"/>
    <col min="8" max="8" width="6.625" style="9" customWidth="1"/>
    <col min="9" max="9" width="113.25" style="10" customWidth="1"/>
    <col min="10" max="11" width="6.625" style="10" customWidth="1"/>
    <col min="12" max="13" width="11.125" style="11" customWidth="1"/>
    <col min="14" max="14" width="10.125" style="11" customWidth="1"/>
    <col min="15" max="15" width="11.125" style="11" customWidth="1"/>
    <col min="16" max="16" width="9.625" style="11" customWidth="1"/>
    <col min="17" max="17" width="11.125" style="11" customWidth="1"/>
    <col min="18" max="18" width="13" style="11" customWidth="1"/>
    <col min="19" max="19" width="80.375" style="12" customWidth="1"/>
    <col min="20" max="20" width="13.25" style="12" customWidth="1"/>
    <col min="21" max="21" width="17" style="12" customWidth="1"/>
    <col min="22" max="16371" width="18.225" style="12" customWidth="1"/>
    <col min="16372" max="16372" width="18.225" style="4" customWidth="1"/>
    <col min="16373" max="16384" width="18.225" style="4"/>
  </cols>
  <sheetData>
    <row r="1" s="1" customFormat="1" ht="93" customHeight="1" spans="1:21">
      <c r="A1" s="13" t="s">
        <v>0</v>
      </c>
      <c r="B1" s="13"/>
      <c r="C1" s="13"/>
      <c r="D1" s="13"/>
      <c r="E1" s="13"/>
      <c r="F1" s="13"/>
      <c r="G1" s="13"/>
      <c r="H1" s="13"/>
      <c r="I1" s="13"/>
      <c r="J1" s="13"/>
      <c r="K1" s="13"/>
      <c r="L1" s="13"/>
      <c r="M1" s="13"/>
      <c r="N1" s="13"/>
      <c r="O1" s="13"/>
      <c r="P1" s="13"/>
      <c r="Q1" s="13"/>
      <c r="R1" s="13"/>
      <c r="S1" s="13"/>
      <c r="T1" s="13"/>
      <c r="U1" s="13"/>
    </row>
    <row r="2" s="1" customFormat="1" ht="93" customHeight="1" spans="1:21">
      <c r="A2" s="14" t="s">
        <v>1</v>
      </c>
      <c r="B2" s="14"/>
      <c r="C2" s="14"/>
      <c r="D2" s="14"/>
      <c r="E2" s="14"/>
      <c r="F2" s="14"/>
      <c r="G2" s="14"/>
      <c r="H2" s="14"/>
      <c r="I2" s="14"/>
      <c r="J2" s="14"/>
      <c r="K2" s="14"/>
      <c r="L2" s="18"/>
      <c r="M2" s="18"/>
      <c r="N2" s="18"/>
      <c r="O2" s="19" t="s">
        <v>2</v>
      </c>
      <c r="P2" s="19"/>
      <c r="Q2" s="19"/>
      <c r="R2" s="19"/>
      <c r="S2" s="19"/>
      <c r="T2" s="19"/>
      <c r="U2" s="19"/>
    </row>
    <row r="3" s="2" customFormat="1" ht="25.5" spans="1:21">
      <c r="A3" s="15" t="s">
        <v>3</v>
      </c>
      <c r="B3" s="16" t="s">
        <v>4</v>
      </c>
      <c r="C3" s="15" t="s">
        <v>5</v>
      </c>
      <c r="D3" s="15" t="s">
        <v>6</v>
      </c>
      <c r="E3" s="15" t="s">
        <v>7</v>
      </c>
      <c r="F3" s="15" t="s">
        <v>8</v>
      </c>
      <c r="G3" s="15" t="s">
        <v>9</v>
      </c>
      <c r="H3" s="15" t="s">
        <v>10</v>
      </c>
      <c r="I3" s="15" t="s">
        <v>11</v>
      </c>
      <c r="J3" s="15" t="s">
        <v>12</v>
      </c>
      <c r="K3" s="15" t="s">
        <v>13</v>
      </c>
      <c r="L3" s="15" t="s">
        <v>14</v>
      </c>
      <c r="M3" s="15" t="s">
        <v>15</v>
      </c>
      <c r="N3" s="15"/>
      <c r="O3" s="15"/>
      <c r="P3" s="15"/>
      <c r="Q3" s="15" t="s">
        <v>16</v>
      </c>
      <c r="R3" s="15" t="s">
        <v>17</v>
      </c>
      <c r="S3" s="15" t="s">
        <v>18</v>
      </c>
      <c r="T3" s="15" t="s">
        <v>19</v>
      </c>
      <c r="U3" s="15" t="s">
        <v>20</v>
      </c>
    </row>
    <row r="4" s="2" customFormat="1" ht="25.5" spans="1:21">
      <c r="A4" s="15"/>
      <c r="B4" s="16"/>
      <c r="C4" s="15"/>
      <c r="D4" s="15"/>
      <c r="E4" s="15"/>
      <c r="F4" s="15"/>
      <c r="G4" s="15"/>
      <c r="H4" s="15"/>
      <c r="I4" s="15"/>
      <c r="J4" s="15"/>
      <c r="K4" s="15"/>
      <c r="L4" s="15"/>
      <c r="M4" s="15"/>
      <c r="N4" s="15"/>
      <c r="O4" s="15"/>
      <c r="P4" s="15"/>
      <c r="Q4" s="15"/>
      <c r="R4" s="15"/>
      <c r="S4" s="15"/>
      <c r="T4" s="15"/>
      <c r="U4" s="15"/>
    </row>
    <row r="5" s="2" customFormat="1" ht="25.5" spans="1:21">
      <c r="A5" s="15"/>
      <c r="B5" s="16"/>
      <c r="C5" s="15"/>
      <c r="D5" s="15"/>
      <c r="E5" s="15"/>
      <c r="F5" s="15"/>
      <c r="G5" s="15"/>
      <c r="H5" s="15"/>
      <c r="I5" s="15"/>
      <c r="J5" s="15"/>
      <c r="K5" s="15"/>
      <c r="L5" s="15"/>
      <c r="M5" s="15"/>
      <c r="N5" s="15"/>
      <c r="O5" s="15"/>
      <c r="P5" s="15"/>
      <c r="Q5" s="15"/>
      <c r="R5" s="15"/>
      <c r="S5" s="15"/>
      <c r="T5" s="15"/>
      <c r="U5" s="15"/>
    </row>
    <row r="6" s="2" customFormat="1" ht="25.5" spans="1:21">
      <c r="A6" s="15"/>
      <c r="B6" s="16"/>
      <c r="C6" s="15"/>
      <c r="D6" s="15"/>
      <c r="E6" s="15"/>
      <c r="F6" s="15"/>
      <c r="G6" s="15"/>
      <c r="H6" s="15"/>
      <c r="I6" s="15"/>
      <c r="J6" s="15"/>
      <c r="K6" s="15"/>
      <c r="L6" s="15"/>
      <c r="M6" s="15" t="s">
        <v>21</v>
      </c>
      <c r="N6" s="15" t="s">
        <v>22</v>
      </c>
      <c r="O6" s="15" t="s">
        <v>23</v>
      </c>
      <c r="P6" s="15" t="s">
        <v>24</v>
      </c>
      <c r="Q6" s="15"/>
      <c r="R6" s="15"/>
      <c r="S6" s="15"/>
      <c r="T6" s="15"/>
      <c r="U6" s="15"/>
    </row>
    <row r="7" s="3" customFormat="1" spans="1:21">
      <c r="A7" s="15" t="s">
        <v>25</v>
      </c>
      <c r="B7" s="15"/>
      <c r="C7" s="15"/>
      <c r="D7" s="15"/>
      <c r="E7" s="15"/>
      <c r="F7" s="15"/>
      <c r="G7" s="15"/>
      <c r="H7" s="15"/>
      <c r="I7" s="15"/>
      <c r="J7" s="15"/>
      <c r="K7" s="15"/>
      <c r="L7" s="15">
        <f>SUM(L9:L38)</f>
        <v>4473.729566</v>
      </c>
      <c r="M7" s="15">
        <f>SUM(M9:M38)</f>
        <v>3795.464241</v>
      </c>
      <c r="N7" s="15">
        <f>SUM(N9:N38)</f>
        <v>587.636383</v>
      </c>
      <c r="O7" s="15">
        <f>SUM(O9:O38)</f>
        <v>10</v>
      </c>
      <c r="P7" s="15">
        <f>SUM(P9:P38)</f>
        <v>80.628942</v>
      </c>
      <c r="Q7" s="15"/>
      <c r="R7" s="15"/>
      <c r="S7" s="16"/>
      <c r="T7" s="16"/>
      <c r="U7" s="16"/>
    </row>
    <row r="8" s="3" customFormat="1" spans="1:21">
      <c r="A8" s="15" t="s">
        <v>26</v>
      </c>
      <c r="B8" s="15"/>
      <c r="C8" s="15"/>
      <c r="D8" s="15"/>
      <c r="E8" s="15"/>
      <c r="F8" s="15"/>
      <c r="G8" s="15"/>
      <c r="H8" s="15"/>
      <c r="I8" s="15"/>
      <c r="J8" s="15"/>
      <c r="K8" s="15"/>
      <c r="L8" s="15"/>
      <c r="M8" s="15"/>
      <c r="N8" s="15"/>
      <c r="O8" s="15"/>
      <c r="P8" s="15"/>
      <c r="Q8" s="15"/>
      <c r="R8" s="15"/>
      <c r="S8" s="16"/>
      <c r="T8" s="16"/>
      <c r="U8" s="16"/>
    </row>
    <row r="9" s="4" customFormat="1" ht="42.75" spans="1:21">
      <c r="A9" s="15">
        <v>1</v>
      </c>
      <c r="B9" s="16" t="s">
        <v>27</v>
      </c>
      <c r="C9" s="15" t="s">
        <v>28</v>
      </c>
      <c r="D9" s="15" t="s">
        <v>29</v>
      </c>
      <c r="E9" s="15" t="s">
        <v>30</v>
      </c>
      <c r="F9" s="15" t="s">
        <v>31</v>
      </c>
      <c r="G9" s="15" t="s">
        <v>32</v>
      </c>
      <c r="H9" s="15" t="s">
        <v>33</v>
      </c>
      <c r="I9" s="20" t="s">
        <v>34</v>
      </c>
      <c r="J9" s="15" t="s">
        <v>35</v>
      </c>
      <c r="K9" s="15">
        <v>35</v>
      </c>
      <c r="L9" s="15">
        <v>10.5</v>
      </c>
      <c r="M9" s="15">
        <v>10.5</v>
      </c>
      <c r="N9" s="15"/>
      <c r="O9" s="21"/>
      <c r="P9" s="21"/>
      <c r="Q9" s="15" t="s">
        <v>36</v>
      </c>
      <c r="R9" s="15" t="s">
        <v>37</v>
      </c>
      <c r="S9" s="15" t="s">
        <v>38</v>
      </c>
      <c r="T9" s="28">
        <v>46009</v>
      </c>
      <c r="U9" s="15" t="s">
        <v>39</v>
      </c>
    </row>
    <row r="10" s="4" customFormat="1" spans="1:21">
      <c r="A10" s="15" t="s">
        <v>40</v>
      </c>
      <c r="B10" s="15"/>
      <c r="C10" s="15"/>
      <c r="D10" s="15"/>
      <c r="E10" s="15"/>
      <c r="F10" s="15"/>
      <c r="G10" s="15"/>
      <c r="H10" s="15"/>
      <c r="I10" s="15"/>
      <c r="J10" s="15"/>
      <c r="K10" s="15"/>
      <c r="L10" s="15"/>
      <c r="M10" s="15"/>
      <c r="N10" s="15"/>
      <c r="O10" s="15"/>
      <c r="P10" s="15"/>
      <c r="Q10" s="15"/>
      <c r="R10" s="15"/>
      <c r="S10" s="15"/>
      <c r="T10" s="21"/>
      <c r="U10" s="21"/>
    </row>
    <row r="11" s="4" customFormat="1" ht="28.5" spans="1:21">
      <c r="A11" s="15">
        <v>2</v>
      </c>
      <c r="B11" s="16" t="s">
        <v>41</v>
      </c>
      <c r="C11" s="15" t="s">
        <v>42</v>
      </c>
      <c r="D11" s="15" t="s">
        <v>43</v>
      </c>
      <c r="E11" s="15" t="s">
        <v>44</v>
      </c>
      <c r="F11" s="15" t="s">
        <v>45</v>
      </c>
      <c r="G11" s="15" t="s">
        <v>32</v>
      </c>
      <c r="H11" s="15" t="s">
        <v>33</v>
      </c>
      <c r="I11" s="20" t="s">
        <v>46</v>
      </c>
      <c r="J11" s="15" t="s">
        <v>47</v>
      </c>
      <c r="K11" s="15">
        <v>2495</v>
      </c>
      <c r="L11" s="15">
        <v>10</v>
      </c>
      <c r="M11" s="15"/>
      <c r="N11" s="15"/>
      <c r="O11" s="15">
        <v>10</v>
      </c>
      <c r="P11" s="15"/>
      <c r="Q11" s="15" t="s">
        <v>48</v>
      </c>
      <c r="R11" s="15" t="s">
        <v>49</v>
      </c>
      <c r="S11" s="15" t="s">
        <v>50</v>
      </c>
      <c r="T11" s="28">
        <v>46009</v>
      </c>
      <c r="U11" s="15" t="s">
        <v>39</v>
      </c>
    </row>
    <row r="12" s="4" customFormat="1" spans="1:21">
      <c r="A12" s="15" t="s">
        <v>51</v>
      </c>
      <c r="B12" s="15"/>
      <c r="C12" s="15"/>
      <c r="D12" s="15"/>
      <c r="E12" s="15"/>
      <c r="F12" s="15"/>
      <c r="G12" s="15"/>
      <c r="H12" s="15"/>
      <c r="I12" s="15"/>
      <c r="J12" s="15"/>
      <c r="K12" s="15"/>
      <c r="L12" s="15"/>
      <c r="M12" s="15"/>
      <c r="N12" s="15"/>
      <c r="O12" s="21"/>
      <c r="P12" s="21"/>
      <c r="Q12" s="15"/>
      <c r="R12" s="15"/>
      <c r="S12" s="21"/>
      <c r="T12" s="21"/>
      <c r="U12" s="21"/>
    </row>
    <row r="13" s="4" customFormat="1" ht="28.5" spans="1:21">
      <c r="A13" s="15">
        <v>3</v>
      </c>
      <c r="B13" s="16" t="s">
        <v>52</v>
      </c>
      <c r="C13" s="15" t="s">
        <v>53</v>
      </c>
      <c r="D13" s="15" t="s">
        <v>54</v>
      </c>
      <c r="E13" s="15" t="s">
        <v>55</v>
      </c>
      <c r="F13" s="15" t="s">
        <v>56</v>
      </c>
      <c r="G13" s="15" t="s">
        <v>57</v>
      </c>
      <c r="H13" s="15" t="s">
        <v>33</v>
      </c>
      <c r="I13" s="20" t="s">
        <v>58</v>
      </c>
      <c r="J13" s="15" t="s">
        <v>59</v>
      </c>
      <c r="K13" s="15">
        <v>1820</v>
      </c>
      <c r="L13" s="15">
        <v>23</v>
      </c>
      <c r="M13" s="15">
        <v>23</v>
      </c>
      <c r="N13" s="15"/>
      <c r="O13" s="21"/>
      <c r="P13" s="21"/>
      <c r="Q13" s="16" t="s">
        <v>48</v>
      </c>
      <c r="R13" s="16" t="s">
        <v>49</v>
      </c>
      <c r="S13" s="15" t="s">
        <v>60</v>
      </c>
      <c r="T13" s="29">
        <v>46185</v>
      </c>
      <c r="U13" s="16" t="s">
        <v>61</v>
      </c>
    </row>
    <row r="14" s="4" customFormat="1" ht="42.75" spans="1:21">
      <c r="A14" s="15">
        <v>4</v>
      </c>
      <c r="B14" s="16" t="s">
        <v>62</v>
      </c>
      <c r="C14" s="15" t="s">
        <v>63</v>
      </c>
      <c r="D14" s="15" t="s">
        <v>54</v>
      </c>
      <c r="E14" s="15" t="s">
        <v>64</v>
      </c>
      <c r="F14" s="15" t="s">
        <v>65</v>
      </c>
      <c r="G14" s="15" t="s">
        <v>66</v>
      </c>
      <c r="H14" s="15" t="s">
        <v>33</v>
      </c>
      <c r="I14" s="20" t="s">
        <v>67</v>
      </c>
      <c r="J14" s="15" t="s">
        <v>68</v>
      </c>
      <c r="K14" s="15">
        <v>2</v>
      </c>
      <c r="L14" s="15">
        <v>47</v>
      </c>
      <c r="M14" s="15">
        <v>47</v>
      </c>
      <c r="N14" s="15"/>
      <c r="O14" s="21"/>
      <c r="P14" s="21"/>
      <c r="Q14" s="16" t="s">
        <v>48</v>
      </c>
      <c r="R14" s="16" t="s">
        <v>49</v>
      </c>
      <c r="S14" s="15" t="s">
        <v>69</v>
      </c>
      <c r="T14" s="29">
        <v>46185</v>
      </c>
      <c r="U14" s="16" t="s">
        <v>61</v>
      </c>
    </row>
    <row r="15" s="5" customFormat="1" spans="1:21">
      <c r="A15" s="15" t="s">
        <v>70</v>
      </c>
      <c r="B15" s="15"/>
      <c r="C15" s="15"/>
      <c r="D15" s="15"/>
      <c r="E15" s="15"/>
      <c r="F15" s="15"/>
      <c r="G15" s="15"/>
      <c r="H15" s="15"/>
      <c r="I15" s="15"/>
      <c r="J15" s="15"/>
      <c r="K15" s="15"/>
      <c r="L15" s="22"/>
      <c r="M15" s="22"/>
      <c r="N15" s="22"/>
      <c r="O15" s="22"/>
      <c r="P15" s="22"/>
      <c r="Q15" s="22"/>
      <c r="R15" s="22"/>
      <c r="S15" s="22"/>
      <c r="T15" s="22"/>
      <c r="U15" s="22"/>
    </row>
    <row r="16" s="6" customFormat="1" ht="42.75" spans="1:21">
      <c r="A16" s="15">
        <v>5</v>
      </c>
      <c r="B16" s="16" t="s">
        <v>71</v>
      </c>
      <c r="C16" s="16" t="s">
        <v>72</v>
      </c>
      <c r="D16" s="16" t="s">
        <v>43</v>
      </c>
      <c r="E16" s="16" t="s">
        <v>73</v>
      </c>
      <c r="F16" s="16" t="s">
        <v>74</v>
      </c>
      <c r="G16" s="16" t="s">
        <v>32</v>
      </c>
      <c r="H16" s="16" t="s">
        <v>33</v>
      </c>
      <c r="I16" s="23" t="s">
        <v>75</v>
      </c>
      <c r="J16" s="16" t="s">
        <v>76</v>
      </c>
      <c r="K16" s="16">
        <v>12600</v>
      </c>
      <c r="L16" s="16">
        <v>240</v>
      </c>
      <c r="M16" s="16">
        <v>240</v>
      </c>
      <c r="N16" s="16"/>
      <c r="O16" s="24"/>
      <c r="P16" s="24"/>
      <c r="Q16" s="16" t="s">
        <v>48</v>
      </c>
      <c r="R16" s="16" t="s">
        <v>49</v>
      </c>
      <c r="S16" s="23" t="s">
        <v>77</v>
      </c>
      <c r="T16" s="28">
        <v>46009</v>
      </c>
      <c r="U16" s="15" t="s">
        <v>39</v>
      </c>
    </row>
    <row r="17" s="7" customFormat="1" ht="28.5" spans="1:21">
      <c r="A17" s="15">
        <v>6</v>
      </c>
      <c r="B17" s="16" t="s">
        <v>78</v>
      </c>
      <c r="C17" s="16" t="s">
        <v>79</v>
      </c>
      <c r="D17" s="16" t="s">
        <v>43</v>
      </c>
      <c r="E17" s="16" t="s">
        <v>73</v>
      </c>
      <c r="F17" s="16" t="s">
        <v>80</v>
      </c>
      <c r="G17" s="16" t="s">
        <v>32</v>
      </c>
      <c r="H17" s="16" t="s">
        <v>33</v>
      </c>
      <c r="I17" s="23" t="s">
        <v>81</v>
      </c>
      <c r="J17" s="16" t="s">
        <v>82</v>
      </c>
      <c r="K17" s="16">
        <v>100</v>
      </c>
      <c r="L17" s="16">
        <v>10</v>
      </c>
      <c r="M17" s="16">
        <v>10</v>
      </c>
      <c r="N17" s="16"/>
      <c r="O17" s="25"/>
      <c r="P17" s="25"/>
      <c r="Q17" s="16" t="s">
        <v>48</v>
      </c>
      <c r="R17" s="16" t="s">
        <v>49</v>
      </c>
      <c r="S17" s="23" t="s">
        <v>83</v>
      </c>
      <c r="T17" s="28">
        <v>46009</v>
      </c>
      <c r="U17" s="15" t="s">
        <v>39</v>
      </c>
    </row>
    <row r="18" ht="28.5" spans="1:21">
      <c r="A18" s="15">
        <v>7</v>
      </c>
      <c r="B18" s="16" t="s">
        <v>84</v>
      </c>
      <c r="C18" s="16" t="s">
        <v>85</v>
      </c>
      <c r="D18" s="16" t="s">
        <v>43</v>
      </c>
      <c r="E18" s="16" t="s">
        <v>73</v>
      </c>
      <c r="F18" s="16" t="s">
        <v>80</v>
      </c>
      <c r="G18" s="16" t="s">
        <v>32</v>
      </c>
      <c r="H18" s="16" t="s">
        <v>33</v>
      </c>
      <c r="I18" s="23" t="s">
        <v>86</v>
      </c>
      <c r="J18" s="16" t="s">
        <v>82</v>
      </c>
      <c r="K18" s="16">
        <v>8570</v>
      </c>
      <c r="L18" s="16">
        <v>248.53</v>
      </c>
      <c r="M18" s="16">
        <v>248.53</v>
      </c>
      <c r="N18" s="16"/>
      <c r="O18" s="26"/>
      <c r="P18" s="26"/>
      <c r="Q18" s="16" t="s">
        <v>87</v>
      </c>
      <c r="R18" s="16" t="s">
        <v>88</v>
      </c>
      <c r="S18" s="23" t="s">
        <v>89</v>
      </c>
      <c r="T18" s="28">
        <v>46009</v>
      </c>
      <c r="U18" s="15" t="s">
        <v>39</v>
      </c>
    </row>
    <row r="19" ht="28.5" spans="1:21">
      <c r="A19" s="15">
        <v>8</v>
      </c>
      <c r="B19" s="16" t="s">
        <v>90</v>
      </c>
      <c r="C19" s="16" t="s">
        <v>91</v>
      </c>
      <c r="D19" s="16" t="s">
        <v>43</v>
      </c>
      <c r="E19" s="16" t="s">
        <v>73</v>
      </c>
      <c r="F19" s="16" t="s">
        <v>80</v>
      </c>
      <c r="G19" s="16" t="s">
        <v>32</v>
      </c>
      <c r="H19" s="16" t="s">
        <v>33</v>
      </c>
      <c r="I19" s="23" t="s">
        <v>92</v>
      </c>
      <c r="J19" s="16" t="s">
        <v>82</v>
      </c>
      <c r="K19" s="16">
        <v>1000</v>
      </c>
      <c r="L19" s="16">
        <v>40</v>
      </c>
      <c r="M19" s="16">
        <v>40</v>
      </c>
      <c r="N19" s="16"/>
      <c r="O19" s="26"/>
      <c r="P19" s="26"/>
      <c r="Q19" s="16" t="s">
        <v>87</v>
      </c>
      <c r="R19" s="16" t="s">
        <v>88</v>
      </c>
      <c r="S19" s="23" t="s">
        <v>93</v>
      </c>
      <c r="T19" s="29">
        <v>46185</v>
      </c>
      <c r="U19" s="16" t="s">
        <v>61</v>
      </c>
    </row>
    <row r="20" ht="71.25" spans="1:21">
      <c r="A20" s="15">
        <v>9</v>
      </c>
      <c r="B20" s="16" t="s">
        <v>94</v>
      </c>
      <c r="C20" s="16" t="s">
        <v>95</v>
      </c>
      <c r="D20" s="16" t="s">
        <v>96</v>
      </c>
      <c r="E20" s="16" t="s">
        <v>97</v>
      </c>
      <c r="F20" s="16" t="s">
        <v>98</v>
      </c>
      <c r="G20" s="16" t="s">
        <v>32</v>
      </c>
      <c r="H20" s="16" t="s">
        <v>33</v>
      </c>
      <c r="I20" s="23" t="s">
        <v>99</v>
      </c>
      <c r="J20" s="16" t="s">
        <v>35</v>
      </c>
      <c r="K20" s="16">
        <v>275</v>
      </c>
      <c r="L20" s="16">
        <v>21</v>
      </c>
      <c r="M20" s="16">
        <v>5</v>
      </c>
      <c r="N20" s="16">
        <v>16</v>
      </c>
      <c r="O20" s="26"/>
      <c r="P20" s="26"/>
      <c r="Q20" s="16" t="s">
        <v>48</v>
      </c>
      <c r="R20" s="16" t="s">
        <v>49</v>
      </c>
      <c r="S20" s="23" t="s">
        <v>100</v>
      </c>
      <c r="T20" s="28">
        <v>46009</v>
      </c>
      <c r="U20" s="15" t="s">
        <v>39</v>
      </c>
    </row>
    <row r="21" ht="57" spans="1:21">
      <c r="A21" s="15">
        <v>10</v>
      </c>
      <c r="B21" s="16" t="s">
        <v>101</v>
      </c>
      <c r="C21" s="16" t="s">
        <v>102</v>
      </c>
      <c r="D21" s="16" t="s">
        <v>96</v>
      </c>
      <c r="E21" s="16" t="s">
        <v>103</v>
      </c>
      <c r="F21" s="16" t="s">
        <v>104</v>
      </c>
      <c r="G21" s="16" t="s">
        <v>32</v>
      </c>
      <c r="H21" s="16" t="s">
        <v>33</v>
      </c>
      <c r="I21" s="23" t="s">
        <v>105</v>
      </c>
      <c r="J21" s="16" t="s">
        <v>47</v>
      </c>
      <c r="K21" s="16">
        <v>100</v>
      </c>
      <c r="L21" s="16">
        <v>20</v>
      </c>
      <c r="M21" s="16">
        <v>20</v>
      </c>
      <c r="N21" s="16"/>
      <c r="O21" s="16"/>
      <c r="P21" s="16"/>
      <c r="Q21" s="16" t="s">
        <v>48</v>
      </c>
      <c r="R21" s="16" t="s">
        <v>49</v>
      </c>
      <c r="S21" s="23" t="s">
        <v>106</v>
      </c>
      <c r="T21" s="28">
        <v>46009</v>
      </c>
      <c r="U21" s="15" t="s">
        <v>39</v>
      </c>
    </row>
    <row r="22" spans="1:21">
      <c r="A22" s="15" t="s">
        <v>107</v>
      </c>
      <c r="B22" s="15"/>
      <c r="C22" s="15"/>
      <c r="D22" s="15"/>
      <c r="E22" s="15"/>
      <c r="F22" s="15"/>
      <c r="G22" s="15"/>
      <c r="H22" s="15"/>
      <c r="I22" s="15"/>
      <c r="J22" s="15"/>
      <c r="K22" s="15"/>
      <c r="L22" s="16"/>
      <c r="M22" s="16"/>
      <c r="N22" s="16"/>
      <c r="O22" s="16"/>
      <c r="P22" s="16"/>
      <c r="Q22" s="16"/>
      <c r="R22" s="16"/>
      <c r="S22" s="30"/>
      <c r="T22" s="30"/>
      <c r="U22" s="30"/>
    </row>
    <row r="23" ht="99.75" spans="1:21">
      <c r="A23" s="15">
        <v>11</v>
      </c>
      <c r="B23" s="16" t="s">
        <v>108</v>
      </c>
      <c r="C23" s="15" t="s">
        <v>109</v>
      </c>
      <c r="D23" s="15" t="s">
        <v>54</v>
      </c>
      <c r="E23" s="15" t="s">
        <v>55</v>
      </c>
      <c r="F23" s="15" t="s">
        <v>56</v>
      </c>
      <c r="G23" s="15" t="s">
        <v>110</v>
      </c>
      <c r="H23" s="16" t="s">
        <v>33</v>
      </c>
      <c r="I23" s="20" t="s">
        <v>111</v>
      </c>
      <c r="J23" s="15" t="s">
        <v>59</v>
      </c>
      <c r="K23" s="15">
        <v>8875</v>
      </c>
      <c r="L23" s="15">
        <v>222</v>
      </c>
      <c r="M23" s="15">
        <v>141.371058</v>
      </c>
      <c r="N23" s="15"/>
      <c r="O23" s="15"/>
      <c r="P23" s="15">
        <v>80.628942</v>
      </c>
      <c r="Q23" s="15" t="s">
        <v>112</v>
      </c>
      <c r="R23" s="15" t="s">
        <v>113</v>
      </c>
      <c r="S23" s="26" t="s">
        <v>114</v>
      </c>
      <c r="T23" s="28">
        <v>46009</v>
      </c>
      <c r="U23" s="15" t="s">
        <v>39</v>
      </c>
    </row>
    <row r="24" spans="1:21">
      <c r="A24" s="15" t="s">
        <v>115</v>
      </c>
      <c r="B24" s="15"/>
      <c r="C24" s="15"/>
      <c r="D24" s="15"/>
      <c r="E24" s="15"/>
      <c r="F24" s="15"/>
      <c r="G24" s="15"/>
      <c r="H24" s="15"/>
      <c r="I24" s="15"/>
      <c r="J24" s="15"/>
      <c r="K24" s="15"/>
      <c r="L24" s="26"/>
      <c r="M24" s="26"/>
      <c r="N24" s="26"/>
      <c r="O24" s="26"/>
      <c r="P24" s="26"/>
      <c r="Q24" s="26"/>
      <c r="R24" s="26"/>
      <c r="S24" s="30"/>
      <c r="T24" s="30"/>
      <c r="U24" s="30"/>
    </row>
    <row r="25" ht="71.25" spans="1:21">
      <c r="A25" s="15" t="s">
        <v>116</v>
      </c>
      <c r="B25" s="16" t="s">
        <v>117</v>
      </c>
      <c r="C25" s="15" t="s">
        <v>118</v>
      </c>
      <c r="D25" s="16" t="s">
        <v>43</v>
      </c>
      <c r="E25" s="17" t="s">
        <v>73</v>
      </c>
      <c r="F25" s="17" t="s">
        <v>80</v>
      </c>
      <c r="G25" s="17" t="s">
        <v>119</v>
      </c>
      <c r="H25" s="16" t="s">
        <v>33</v>
      </c>
      <c r="I25" s="20" t="s">
        <v>120</v>
      </c>
      <c r="J25" s="16" t="s">
        <v>82</v>
      </c>
      <c r="K25" s="16">
        <v>20</v>
      </c>
      <c r="L25" s="15">
        <v>390</v>
      </c>
      <c r="M25" s="15">
        <v>390</v>
      </c>
      <c r="N25" s="26"/>
      <c r="O25" s="26"/>
      <c r="P25" s="26"/>
      <c r="Q25" s="15" t="s">
        <v>121</v>
      </c>
      <c r="R25" s="15" t="s">
        <v>122</v>
      </c>
      <c r="S25" s="23" t="s">
        <v>123</v>
      </c>
      <c r="T25" s="29">
        <v>46185</v>
      </c>
      <c r="U25" s="16" t="s">
        <v>61</v>
      </c>
    </row>
    <row r="26" ht="28.5" spans="1:21">
      <c r="A26" s="15" t="s">
        <v>124</v>
      </c>
      <c r="B26" s="16" t="s">
        <v>125</v>
      </c>
      <c r="C26" s="15" t="s">
        <v>126</v>
      </c>
      <c r="D26" s="15" t="s">
        <v>54</v>
      </c>
      <c r="E26" s="16" t="s">
        <v>127</v>
      </c>
      <c r="F26" s="16" t="s">
        <v>128</v>
      </c>
      <c r="G26" s="16" t="s">
        <v>129</v>
      </c>
      <c r="H26" s="16" t="s">
        <v>33</v>
      </c>
      <c r="I26" s="20" t="s">
        <v>130</v>
      </c>
      <c r="J26" s="16" t="s">
        <v>131</v>
      </c>
      <c r="K26" s="16">
        <v>600</v>
      </c>
      <c r="L26" s="15">
        <v>28.8</v>
      </c>
      <c r="M26" s="15">
        <v>28.8</v>
      </c>
      <c r="N26" s="26"/>
      <c r="O26" s="26"/>
      <c r="P26" s="26"/>
      <c r="Q26" s="16" t="s">
        <v>132</v>
      </c>
      <c r="R26" s="15" t="s">
        <v>133</v>
      </c>
      <c r="S26" s="23" t="s">
        <v>134</v>
      </c>
      <c r="T26" s="29">
        <v>46185</v>
      </c>
      <c r="U26" s="16" t="s">
        <v>61</v>
      </c>
    </row>
    <row r="27" ht="28.5" spans="1:21">
      <c r="A27" s="15" t="s">
        <v>135</v>
      </c>
      <c r="B27" s="16" t="s">
        <v>136</v>
      </c>
      <c r="C27" s="15" t="s">
        <v>137</v>
      </c>
      <c r="D27" s="15" t="s">
        <v>54</v>
      </c>
      <c r="E27" s="16" t="s">
        <v>55</v>
      </c>
      <c r="F27" s="16" t="s">
        <v>56</v>
      </c>
      <c r="G27" s="15" t="s">
        <v>138</v>
      </c>
      <c r="H27" s="16" t="s">
        <v>33</v>
      </c>
      <c r="I27" s="20" t="s">
        <v>139</v>
      </c>
      <c r="J27" s="16" t="s">
        <v>59</v>
      </c>
      <c r="K27" s="16">
        <v>200</v>
      </c>
      <c r="L27" s="15">
        <v>21.2</v>
      </c>
      <c r="M27" s="15">
        <v>21.2</v>
      </c>
      <c r="N27" s="26"/>
      <c r="O27" s="26"/>
      <c r="P27" s="26"/>
      <c r="Q27" s="16" t="s">
        <v>132</v>
      </c>
      <c r="R27" s="15" t="s">
        <v>133</v>
      </c>
      <c r="S27" s="23" t="s">
        <v>140</v>
      </c>
      <c r="T27" s="29">
        <v>46185</v>
      </c>
      <c r="U27" s="16" t="s">
        <v>61</v>
      </c>
    </row>
    <row r="28" spans="1:21">
      <c r="A28" s="15" t="s">
        <v>141</v>
      </c>
      <c r="B28" s="15"/>
      <c r="C28" s="15"/>
      <c r="D28" s="15"/>
      <c r="E28" s="15"/>
      <c r="F28" s="15"/>
      <c r="G28" s="15"/>
      <c r="H28" s="15"/>
      <c r="I28" s="15"/>
      <c r="J28" s="15"/>
      <c r="K28" s="15"/>
      <c r="L28" s="26"/>
      <c r="M28" s="26"/>
      <c r="N28" s="26"/>
      <c r="O28" s="26"/>
      <c r="P28" s="26"/>
      <c r="Q28" s="26"/>
      <c r="R28" s="26"/>
      <c r="S28" s="30"/>
      <c r="T28" s="30"/>
      <c r="U28" s="30"/>
    </row>
    <row r="29" s="5" customFormat="1" ht="42.75" spans="1:21">
      <c r="A29" s="15" t="s">
        <v>142</v>
      </c>
      <c r="B29" s="16" t="s">
        <v>143</v>
      </c>
      <c r="C29" s="15" t="s">
        <v>144</v>
      </c>
      <c r="D29" s="16" t="s">
        <v>43</v>
      </c>
      <c r="E29" s="16" t="s">
        <v>73</v>
      </c>
      <c r="F29" s="16" t="s">
        <v>145</v>
      </c>
      <c r="G29" s="16" t="s">
        <v>146</v>
      </c>
      <c r="H29" s="16" t="s">
        <v>33</v>
      </c>
      <c r="I29" s="20" t="s">
        <v>147</v>
      </c>
      <c r="J29" s="16" t="s">
        <v>148</v>
      </c>
      <c r="K29" s="16">
        <v>3000</v>
      </c>
      <c r="L29" s="15">
        <v>950</v>
      </c>
      <c r="M29" s="15">
        <v>760</v>
      </c>
      <c r="N29" s="27">
        <v>190</v>
      </c>
      <c r="O29" s="27"/>
      <c r="P29" s="27"/>
      <c r="Q29" s="16" t="s">
        <v>149</v>
      </c>
      <c r="R29" s="16" t="s">
        <v>150</v>
      </c>
      <c r="S29" s="23" t="s">
        <v>151</v>
      </c>
      <c r="T29" s="29">
        <v>46185</v>
      </c>
      <c r="U29" s="16" t="s">
        <v>61</v>
      </c>
    </row>
    <row r="30" ht="57" spans="1:21">
      <c r="A30" s="15" t="s">
        <v>152</v>
      </c>
      <c r="B30" s="16" t="s">
        <v>153</v>
      </c>
      <c r="C30" s="15" t="s">
        <v>154</v>
      </c>
      <c r="D30" s="15" t="s">
        <v>54</v>
      </c>
      <c r="E30" s="16" t="s">
        <v>155</v>
      </c>
      <c r="F30" s="16" t="s">
        <v>156</v>
      </c>
      <c r="G30" s="16" t="s">
        <v>157</v>
      </c>
      <c r="H30" s="16" t="s">
        <v>33</v>
      </c>
      <c r="I30" s="20" t="s">
        <v>158</v>
      </c>
      <c r="J30" s="16" t="s">
        <v>59</v>
      </c>
      <c r="K30" s="16">
        <v>180</v>
      </c>
      <c r="L30" s="15">
        <v>120</v>
      </c>
      <c r="M30" s="15"/>
      <c r="N30" s="15">
        <v>120</v>
      </c>
      <c r="O30" s="26"/>
      <c r="P30" s="26"/>
      <c r="Q30" s="16" t="s">
        <v>149</v>
      </c>
      <c r="R30" s="16" t="s">
        <v>150</v>
      </c>
      <c r="S30" s="23" t="s">
        <v>159</v>
      </c>
      <c r="T30" s="29">
        <v>46009</v>
      </c>
      <c r="U30" s="16" t="s">
        <v>39</v>
      </c>
    </row>
    <row r="31" spans="1:21">
      <c r="A31" s="15" t="s">
        <v>160</v>
      </c>
      <c r="B31" s="15"/>
      <c r="C31" s="15"/>
      <c r="D31" s="15"/>
      <c r="E31" s="15"/>
      <c r="F31" s="15"/>
      <c r="G31" s="15"/>
      <c r="H31" s="15"/>
      <c r="I31" s="15"/>
      <c r="J31" s="15"/>
      <c r="K31" s="15"/>
      <c r="L31" s="26"/>
      <c r="M31" s="26"/>
      <c r="N31" s="26"/>
      <c r="O31" s="26"/>
      <c r="P31" s="26"/>
      <c r="Q31" s="26"/>
      <c r="R31" s="26"/>
      <c r="S31" s="30"/>
      <c r="T31" s="30"/>
      <c r="U31" s="30"/>
    </row>
    <row r="32" ht="114" spans="1:21">
      <c r="A32" s="15" t="s">
        <v>161</v>
      </c>
      <c r="B32" s="16" t="s">
        <v>162</v>
      </c>
      <c r="C32" s="15" t="s">
        <v>163</v>
      </c>
      <c r="D32" s="16" t="s">
        <v>43</v>
      </c>
      <c r="E32" s="16" t="s">
        <v>73</v>
      </c>
      <c r="F32" s="16" t="s">
        <v>74</v>
      </c>
      <c r="G32" s="16" t="s">
        <v>164</v>
      </c>
      <c r="H32" s="16" t="s">
        <v>33</v>
      </c>
      <c r="I32" s="20" t="s">
        <v>165</v>
      </c>
      <c r="J32" s="16" t="s">
        <v>166</v>
      </c>
      <c r="K32" s="16">
        <v>10</v>
      </c>
      <c r="L32" s="15">
        <v>522.699566</v>
      </c>
      <c r="M32" s="15">
        <v>341.063183</v>
      </c>
      <c r="N32" s="15">
        <v>181.636383</v>
      </c>
      <c r="O32" s="26"/>
      <c r="P32" s="26"/>
      <c r="Q32" s="16" t="s">
        <v>167</v>
      </c>
      <c r="R32" s="16" t="s">
        <v>168</v>
      </c>
      <c r="S32" s="23" t="s">
        <v>169</v>
      </c>
      <c r="T32" s="29">
        <v>46009</v>
      </c>
      <c r="U32" s="16" t="s">
        <v>39</v>
      </c>
    </row>
    <row r="33" ht="85.5" spans="1:21">
      <c r="A33" s="15" t="s">
        <v>170</v>
      </c>
      <c r="B33" s="16" t="s">
        <v>171</v>
      </c>
      <c r="C33" s="15" t="s">
        <v>172</v>
      </c>
      <c r="D33" s="16" t="s">
        <v>43</v>
      </c>
      <c r="E33" s="16" t="s">
        <v>73</v>
      </c>
      <c r="F33" s="16" t="s">
        <v>74</v>
      </c>
      <c r="G33" s="16" t="s">
        <v>173</v>
      </c>
      <c r="H33" s="16" t="s">
        <v>33</v>
      </c>
      <c r="I33" s="20" t="s">
        <v>174</v>
      </c>
      <c r="J33" s="16" t="s">
        <v>59</v>
      </c>
      <c r="K33" s="16">
        <v>2500</v>
      </c>
      <c r="L33" s="15">
        <v>229</v>
      </c>
      <c r="M33" s="15">
        <v>229</v>
      </c>
      <c r="N33" s="26"/>
      <c r="O33" s="26"/>
      <c r="P33" s="26"/>
      <c r="Q33" s="16" t="s">
        <v>167</v>
      </c>
      <c r="R33" s="16" t="s">
        <v>168</v>
      </c>
      <c r="S33" s="23" t="s">
        <v>175</v>
      </c>
      <c r="T33" s="29">
        <v>46009</v>
      </c>
      <c r="U33" s="16" t="s">
        <v>39</v>
      </c>
    </row>
    <row r="34" spans="1:21">
      <c r="A34" s="15" t="s">
        <v>176</v>
      </c>
      <c r="B34" s="15"/>
      <c r="C34" s="15"/>
      <c r="D34" s="15"/>
      <c r="E34" s="15"/>
      <c r="F34" s="15"/>
      <c r="G34" s="15"/>
      <c r="H34" s="15"/>
      <c r="I34" s="15"/>
      <c r="J34" s="15"/>
      <c r="K34" s="15"/>
      <c r="L34" s="26"/>
      <c r="M34" s="26"/>
      <c r="N34" s="26"/>
      <c r="O34" s="26"/>
      <c r="P34" s="26"/>
      <c r="Q34" s="26"/>
      <c r="R34" s="26"/>
      <c r="S34" s="30"/>
      <c r="T34" s="30"/>
      <c r="U34" s="30"/>
    </row>
    <row r="35" ht="42.75" spans="1:21">
      <c r="A35" s="15" t="s">
        <v>177</v>
      </c>
      <c r="B35" s="16" t="s">
        <v>178</v>
      </c>
      <c r="C35" s="15" t="s">
        <v>179</v>
      </c>
      <c r="D35" s="16" t="s">
        <v>43</v>
      </c>
      <c r="E35" s="16" t="s">
        <v>180</v>
      </c>
      <c r="F35" s="16" t="s">
        <v>181</v>
      </c>
      <c r="G35" s="16" t="s">
        <v>182</v>
      </c>
      <c r="H35" s="16" t="s">
        <v>33</v>
      </c>
      <c r="I35" s="20" t="s">
        <v>183</v>
      </c>
      <c r="J35" s="16" t="s">
        <v>59</v>
      </c>
      <c r="K35" s="16">
        <v>1090</v>
      </c>
      <c r="L35" s="15">
        <v>400</v>
      </c>
      <c r="M35" s="15">
        <v>400</v>
      </c>
      <c r="N35" s="15"/>
      <c r="O35" s="26"/>
      <c r="P35" s="26"/>
      <c r="Q35" s="16" t="s">
        <v>132</v>
      </c>
      <c r="R35" s="15" t="s">
        <v>133</v>
      </c>
      <c r="S35" s="23" t="s">
        <v>184</v>
      </c>
      <c r="T35" s="29">
        <v>46185</v>
      </c>
      <c r="U35" s="16" t="s">
        <v>61</v>
      </c>
    </row>
    <row r="36" ht="28.5" spans="1:21">
      <c r="A36" s="15" t="s">
        <v>185</v>
      </c>
      <c r="B36" s="16" t="s">
        <v>186</v>
      </c>
      <c r="C36" s="15" t="s">
        <v>187</v>
      </c>
      <c r="D36" s="15" t="s">
        <v>54</v>
      </c>
      <c r="E36" s="16" t="s">
        <v>127</v>
      </c>
      <c r="F36" s="16" t="s">
        <v>128</v>
      </c>
      <c r="G36" s="16" t="s">
        <v>188</v>
      </c>
      <c r="H36" s="16" t="s">
        <v>33</v>
      </c>
      <c r="I36" s="20" t="s">
        <v>189</v>
      </c>
      <c r="J36" s="16" t="s">
        <v>190</v>
      </c>
      <c r="K36" s="16">
        <v>1.5</v>
      </c>
      <c r="L36" s="15">
        <v>80</v>
      </c>
      <c r="M36" s="15"/>
      <c r="N36" s="15">
        <v>80</v>
      </c>
      <c r="O36" s="26"/>
      <c r="P36" s="26"/>
      <c r="Q36" s="16" t="s">
        <v>132</v>
      </c>
      <c r="R36" s="15" t="s">
        <v>133</v>
      </c>
      <c r="S36" s="23" t="s">
        <v>191</v>
      </c>
      <c r="T36" s="29">
        <v>46185</v>
      </c>
      <c r="U36" s="16" t="s">
        <v>61</v>
      </c>
    </row>
    <row r="37" spans="1:21">
      <c r="A37" s="15" t="s">
        <v>192</v>
      </c>
      <c r="B37" s="15"/>
      <c r="C37" s="15"/>
      <c r="D37" s="15"/>
      <c r="E37" s="15"/>
      <c r="F37" s="15"/>
      <c r="G37" s="15"/>
      <c r="H37" s="15"/>
      <c r="I37" s="15"/>
      <c r="J37" s="15"/>
      <c r="K37" s="15"/>
      <c r="L37" s="26"/>
      <c r="M37" s="26"/>
      <c r="N37" s="26"/>
      <c r="O37" s="26"/>
      <c r="P37" s="26"/>
      <c r="Q37" s="26"/>
      <c r="R37" s="26"/>
      <c r="S37" s="30"/>
      <c r="T37" s="30"/>
      <c r="U37" s="30"/>
    </row>
    <row r="38" ht="28.5" spans="1:21">
      <c r="A38" s="15" t="s">
        <v>193</v>
      </c>
      <c r="B38" s="16" t="s">
        <v>194</v>
      </c>
      <c r="C38" s="15" t="s">
        <v>195</v>
      </c>
      <c r="D38" s="16" t="s">
        <v>43</v>
      </c>
      <c r="E38" s="16" t="s">
        <v>73</v>
      </c>
      <c r="F38" s="16" t="s">
        <v>80</v>
      </c>
      <c r="G38" s="16" t="s">
        <v>196</v>
      </c>
      <c r="H38" s="16" t="s">
        <v>33</v>
      </c>
      <c r="I38" s="20" t="s">
        <v>197</v>
      </c>
      <c r="J38" s="16" t="s">
        <v>82</v>
      </c>
      <c r="K38" s="16">
        <v>200</v>
      </c>
      <c r="L38" s="15">
        <v>840</v>
      </c>
      <c r="M38" s="15">
        <v>840</v>
      </c>
      <c r="N38" s="26"/>
      <c r="O38" s="26"/>
      <c r="P38" s="26"/>
      <c r="Q38" s="15" t="s">
        <v>198</v>
      </c>
      <c r="R38" s="15" t="s">
        <v>199</v>
      </c>
      <c r="S38" s="23" t="s">
        <v>200</v>
      </c>
      <c r="T38" s="29">
        <v>46185</v>
      </c>
      <c r="U38" s="16" t="s">
        <v>61</v>
      </c>
    </row>
  </sheetData>
  <autoFilter ref="A6:R38">
    <extLst/>
  </autoFilter>
  <mergeCells count="32">
    <mergeCell ref="A1:U1"/>
    <mergeCell ref="A2:I2"/>
    <mergeCell ref="O2:U2"/>
    <mergeCell ref="A7:I7"/>
    <mergeCell ref="A8:I8"/>
    <mergeCell ref="A10:I10"/>
    <mergeCell ref="A12:I12"/>
    <mergeCell ref="A15:I15"/>
    <mergeCell ref="A22:I22"/>
    <mergeCell ref="A24:I24"/>
    <mergeCell ref="A28:I28"/>
    <mergeCell ref="A31:I31"/>
    <mergeCell ref="A34:I34"/>
    <mergeCell ref="A37:I37"/>
    <mergeCell ref="A3:A6"/>
    <mergeCell ref="B3:B6"/>
    <mergeCell ref="C3:C6"/>
    <mergeCell ref="D3:D6"/>
    <mergeCell ref="E3:E6"/>
    <mergeCell ref="F3:F6"/>
    <mergeCell ref="G3:G6"/>
    <mergeCell ref="H3:H6"/>
    <mergeCell ref="I3:I6"/>
    <mergeCell ref="J3:J6"/>
    <mergeCell ref="K3:K6"/>
    <mergeCell ref="L3:L6"/>
    <mergeCell ref="Q3:Q6"/>
    <mergeCell ref="R3:R6"/>
    <mergeCell ref="S3:S6"/>
    <mergeCell ref="T3:T6"/>
    <mergeCell ref="U3:U6"/>
    <mergeCell ref="M3:P5"/>
  </mergeCells>
  <printOptions horizontalCentered="1"/>
  <pageMargins left="0.236111111111111" right="0.118055555555556" top="0.156944444444444" bottom="0.0784722222222222" header="0.432638888888889" footer="0.314583333333333"/>
  <pageSetup paperSize="9" scale="3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8号批复附件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2018-05-07T10:50:00Z</dcterms:created>
  <cp:lastPrinted>2018-10-18T17:33:00Z</cp:lastPrinted>
  <dcterms:modified xsi:type="dcterms:W3CDTF">2026-07-09T12:16:04Z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2052-11.8.2.12055</vt:lpwstr>
  </property>
  <property fmtid="{D5CDD505-2E9C-101B-9397-08002B2CF9AE}" pid="3" name="ICV">
    <vt:lpwstr>80868794DD8E42D08F8AB5420DFF1357_13</vt:lpwstr>
  </property>
  <property fmtid="{D5CDD505-2E9C-101B-9397-08002B2CF9AE}" pid="4" name="KSOReadingLayout">
    <vt:bool>true</vt:bool>
  </property>
  <property fmtid="{D5CDD505-2E9C-101B-9397-08002B2CF9AE}" pid="5" name="CalculationRule">
    <vt:i4>0</vt:i4>
  </property>
</Properties>
</file>