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中央自治区市级" sheetId="1" r:id="rId1"/>
    <sheet name="Sheet2" sheetId="2" r:id="rId2"/>
    <sheet name="Sheet3" sheetId="3" r:id="rId3"/>
  </sheets>
  <definedNames>
    <definedName name="_xlnm._FilterDatabase" localSheetId="0" hidden="1">中央自治区市级!$A$5:$S$42</definedName>
    <definedName name="_xlnm.Print_Titles" localSheetId="0">中央自治区市级!$4:$5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<sst xmlns="http://schemas.openxmlformats.org/spreadsheetml/2006/main" count="399" uniqueCount="223">
  <si>
    <t xml:space="preserve">吐鲁番市高昌区2023年财政衔接补助资金项目完工情况统计表
</t>
  </si>
  <si>
    <t>填报单位：高昌区乡村振兴局</t>
  </si>
  <si>
    <t>序号</t>
  </si>
  <si>
    <t>项目库编号</t>
  </si>
  <si>
    <t>项目名称</t>
  </si>
  <si>
    <t>项目类别</t>
  </si>
  <si>
    <t>项目子类型</t>
  </si>
  <si>
    <t>建设性质</t>
  </si>
  <si>
    <t>实施地点</t>
  </si>
  <si>
    <t>主要建设内容</t>
  </si>
  <si>
    <t>建设单位</t>
  </si>
  <si>
    <t>建设规模</t>
  </si>
  <si>
    <t>资金规模（万元）</t>
  </si>
  <si>
    <t>资金来源（万元）</t>
  </si>
  <si>
    <t>责任单位</t>
  </si>
  <si>
    <t>责任人</t>
  </si>
  <si>
    <t>绩效目标</t>
  </si>
  <si>
    <t>审批文号</t>
  </si>
  <si>
    <t>项目完工情况</t>
  </si>
  <si>
    <t>中央衔接资金</t>
  </si>
  <si>
    <t>自治区衔接资金</t>
  </si>
  <si>
    <t>其他涉农整合资金</t>
  </si>
  <si>
    <t>地方政府债券资金</t>
  </si>
  <si>
    <t>其他资金</t>
  </si>
  <si>
    <t>2023年财政衔接资金14516万元，其中：中央财政衔接资金（乡村振兴任务）7391万元，以工代赈资金1257万元，少数民族发展资金907万元，欠发达国有农场资金165万元，自治区财政衔接资金3186万元，市本级财政衔接资金1610万元。</t>
  </si>
  <si>
    <t>中央财政衔接资金（乡村振兴任务）6454万元，实施项目序号为1—8</t>
  </si>
  <si>
    <t>gcq001</t>
  </si>
  <si>
    <t>亚尔镇自来水管网改造项目</t>
  </si>
  <si>
    <t>乡村建设行动</t>
  </si>
  <si>
    <t>农村基础设施
（含产业配套基础设施）—农村供水保障设施建设</t>
  </si>
  <si>
    <t>扩建</t>
  </si>
  <si>
    <t>亚尔镇恰章村、亚尔贝希村、吕宗村、克孜勒吐尔社区</t>
  </si>
  <si>
    <r>
      <rPr>
        <sz val="8"/>
        <rFont val="仿宋_GB2312"/>
        <charset val="134"/>
      </rPr>
      <t>铺设自来水输配水管线43.352km，更换智能物联水表349块，混凝土416.60m</t>
    </r>
    <r>
      <rPr>
        <sz val="8"/>
        <rFont val="宋体"/>
        <charset val="134"/>
      </rPr>
      <t>³</t>
    </r>
    <r>
      <rPr>
        <sz val="8"/>
        <rFont val="仿宋_GB2312"/>
        <charset val="134"/>
      </rPr>
      <t>，控制闸阀井等130座，其中闸阀井15座、进排气阀井33座、排水井4座、控制阀井11座、安全阀井4座、稳压减压阀井2座、水表井61座。项目总投资668.84万元（含项目前期费用）</t>
    </r>
  </si>
  <si>
    <t>公里</t>
  </si>
  <si>
    <t>高昌区水利局</t>
  </si>
  <si>
    <t>房晨</t>
  </si>
  <si>
    <t>改善居民饮水条件，有效降低项目区居民的疾病发病率，同时还可提高农民的生活质量和健康水平，改善受益群众的生产生活条件，供水水资源保障率不低于95%。</t>
  </si>
  <si>
    <t>高党农领字〔2022〕13号</t>
  </si>
  <si>
    <t>项目完工，已竣工验收</t>
  </si>
  <si>
    <t>gcq003</t>
  </si>
  <si>
    <t>亚尔镇上湖村自来水管网改造项目</t>
  </si>
  <si>
    <t>亚尔镇上湖村</t>
  </si>
  <si>
    <t>铺设自来水管线84.759km，更换智能物联水表955块，控制闸阀井共计217座，其中闸阀井3座、进排气阀井10座、排水井1座、控制阀井18座、电磁流量计井1座、水表井184座。项目总投资683万元（含项目前期费用）</t>
  </si>
  <si>
    <t>gcq026</t>
  </si>
  <si>
    <t>亚尔镇红星片区老城东门社区农村基础设施建设项目（重点示范村）</t>
  </si>
  <si>
    <t>人居环境整治—村容村貌提升</t>
  </si>
  <si>
    <t>新建</t>
  </si>
  <si>
    <t>红星片区老城东门社区</t>
  </si>
  <si>
    <t>1.道路进行提升改造，道路长11km，宽4—6m，修建人行道3.5km，宽1.5m，共420万元。
2.改造自来水设施，铺设De20—160PE管道18km及配套附属设施，共160万元。
3.新建渠道9km及配套附属设施，共167.5万元；
4.安装太阳能路灯共200盏，每盏2500元，小计50万元。购置660L垃圾桶100个，单价1250元/个，共12.5万元。
项目总投资810万元（含项目前期费用）。</t>
  </si>
  <si>
    <t>红星片区管委会</t>
  </si>
  <si>
    <t>白克力·买合木提</t>
  </si>
  <si>
    <t>乡村基础设施建设是发展农村经济和改善农民生活的必备条件，是城乡协调发展的关键纽带，将农村基础设施作为乡村振兴建设的重点内容，加快补齐公共基础设施等突出短板，精准施策改善农村人居环境，不断增强人民群众的获得感、幸福感、安全感，为全面推进乡村振兴积蓄新动能。</t>
  </si>
  <si>
    <t>gcq087</t>
  </si>
  <si>
    <t>胜金乡恰勒坎村多胎羊繁育基地二期项目</t>
  </si>
  <si>
    <t>产业发展</t>
  </si>
  <si>
    <t>生产项目—养殖业基地</t>
  </si>
  <si>
    <t>胜金乡恰勒坎村</t>
  </si>
  <si>
    <r>
      <rPr>
        <sz val="8"/>
        <rFont val="仿宋_GB2312"/>
        <charset val="134"/>
      </rPr>
      <t>新建现代标准化羊圈3座，每座1644</t>
    </r>
    <r>
      <rPr>
        <sz val="8"/>
        <rFont val="宋体"/>
        <charset val="134"/>
      </rPr>
      <t>㎡</t>
    </r>
    <r>
      <rPr>
        <sz val="8"/>
        <rFont val="仿宋_GB2312"/>
        <charset val="134"/>
      </rPr>
      <t>，1300元/</t>
    </r>
    <r>
      <rPr>
        <sz val="8"/>
        <rFont val="宋体"/>
        <charset val="134"/>
      </rPr>
      <t>㎡</t>
    </r>
    <r>
      <rPr>
        <sz val="8"/>
        <rFont val="仿宋_GB2312"/>
        <charset val="134"/>
      </rPr>
      <t>，共641.16万元（含项目前期费用）。</t>
    </r>
  </si>
  <si>
    <t>座</t>
  </si>
  <si>
    <t>胜金乡人民政府</t>
  </si>
  <si>
    <t>买合木提·沙它尔</t>
  </si>
  <si>
    <t>对吐鲁番黑羊和现有优质品种羊实行人工干预授精，实现黑羊和优质羊多胎繁育，提高羊的胎量，增加羊品繁育并减少养殖成本，带动农户共同富裕。</t>
  </si>
  <si>
    <t>gcq152</t>
  </si>
  <si>
    <t>亚尔镇新城片区新城西门村农副产品精深加工生产项目</t>
  </si>
  <si>
    <t>加工流通项目—产地初加工和精深加工</t>
  </si>
  <si>
    <t>亚尔镇新城片区新城西门村</t>
  </si>
  <si>
    <t>新建车间5000平方米，预算1000万元；新建消防水池550立方，预算200万元；建设供排水、电力等配套附属设施，预算240万元；项目总投资1530万元（含项目前期费用）。</t>
  </si>
  <si>
    <t>平方米</t>
  </si>
  <si>
    <t>新城片区管委会</t>
  </si>
  <si>
    <t>克力比努尔·牙生</t>
  </si>
  <si>
    <t>年精深加工产品3000吨，年产值达到1.5亿元，解决70人就业问题，间接就业90余人，带动农户300户。年生产规模6000吨，年产值1亿元，解决就业60人。间接带动农户100户，带动合作社3个。</t>
  </si>
  <si>
    <t>高党农领字〔2023〕1号</t>
  </si>
  <si>
    <t>gcq157</t>
  </si>
  <si>
    <t>艾丁湖镇牛羊肉深加工建设项目</t>
  </si>
  <si>
    <t>艾丁湖镇干店村</t>
  </si>
  <si>
    <t>为加快艾丁湖镇畜牧及牛羊肉深加工产业发展，推动镇域经济高质量发展，新建艾丁湖镇牛羊肉深加工车间，用地面积14235.33平方米，其中牛羊深加工车间2000平方米，预计投资520万元；新建一个550立方消防水池（含设备），预计210万元；新建一个10立方污水处理池（含设备），预计38万元；新建管理房100平方，预计投资20万元；新建一个30立方化粪池，预计8万；硬化面积地坪4850平方，预计投资54万元；大门及围墙总长536米，预计27万；水电暖等附属设施53万元；前期设计、造价、招投标、监理等费用60万元，项目总投资990万元（含项目前期费用）。</t>
  </si>
  <si>
    <t>艾丁湖镇人民政府</t>
  </si>
  <si>
    <t>艾力江·巴瑞</t>
  </si>
  <si>
    <t>该项目实施后完善和扩大肉产品销售渠道，带动畜牧产业链的延伸，打造自己的本土品牌，提高农民从事牛羊养殖的积极性，促进农民增收和增加农民就业社会效益方面具有很大的有效作用。</t>
  </si>
  <si>
    <t>gcq155</t>
  </si>
  <si>
    <t>亚尔镇新城片区葡萄园改造提升建设项目</t>
  </si>
  <si>
    <t>生产项目—休闲农业与乡村旅游</t>
  </si>
  <si>
    <t>对红石榴广场以南67亩地中的50亩进行提升改造，葡萄架防腐木改造1255米，以田间路为基础搭建葡萄架，修建木栈道等“农业+文旅”配套设施；为葡萄架下发展夜经济铺装、通上下水、电力等，投资680万元。项目总投资720万元（含项目前期费用）。</t>
  </si>
  <si>
    <t>亩</t>
  </si>
  <si>
    <t>带动农户37户增收致富，带动就业10人。</t>
  </si>
  <si>
    <t>gcq151</t>
  </si>
  <si>
    <t>恰特喀勒乡阿依库勒村肉苁蓉产业园二期项目</t>
  </si>
  <si>
    <t>加工流通项目—加工业</t>
  </si>
  <si>
    <t>恰特喀勒乡阿依库勒村</t>
  </si>
  <si>
    <t>为恰特喀勒乡阿依库勒村肉苁蓉产业园一期项目，购置核心植物提取设备，包含购置肉苁蓉原料前处理定制设备组25万，自动化联机提取机组392.7万，配合关键核心设备管道联结、软件操作等附属设备63.3万，项目总投资481万元（含项目前期费用）.</t>
  </si>
  <si>
    <t>套</t>
  </si>
  <si>
    <t>恰特喀勒乡人民政府</t>
  </si>
  <si>
    <t>艾斯卡尔·艾尔肯</t>
  </si>
  <si>
    <t>项目建成后，作为吐鲁番市首个工业制造业肉苁蓉提取项目，按集体股份经济合作社资产方式租赁和股份分红方式与企业联合生产，按照每年不低于8%的比例进行保底收益或者租赁收益，每年可直接获得38万元保底分红；企业设置不低于12人的长期稳定就业，以办理社保为衡量依据，按照每人每月不低于3500元计算，每年可创造不低于50万元的稳定就业岗位；同时辐射本村及周边3万亩肉苁蓉种植的原料收购加工，按0.5元—1元/公斤增幅，可间接增收300万元。</t>
  </si>
  <si>
    <t>中央财政衔接资金（以工代赈任务）1018万元，实施项目序号为9—11</t>
  </si>
  <si>
    <t>gcq091</t>
  </si>
  <si>
    <t>高昌区胜金乡木日吐克村2023年农田节水灌溉以工代赈项目</t>
  </si>
  <si>
    <t>配套设施项目—小型农田水利设施建设</t>
  </si>
  <si>
    <t>胜金乡木日吐克村</t>
  </si>
  <si>
    <r>
      <rPr>
        <sz val="8"/>
        <rFont val="仿宋_GB2312"/>
        <charset val="134"/>
      </rPr>
      <t>新建防渗渠12公里，设计流量0.2m</t>
    </r>
    <r>
      <rPr>
        <sz val="8"/>
        <rFont val="宋体"/>
        <charset val="134"/>
      </rPr>
      <t>³</t>
    </r>
    <r>
      <rPr>
        <sz val="8"/>
        <rFont val="仿宋_GB2312"/>
        <charset val="134"/>
      </rPr>
      <t>/s，采用型号为60的U型板；在木日吐克村改建口径为160厘米的低压管道12千米及其附属设施，总投资396万元（含项目前期费用）。</t>
    </r>
  </si>
  <si>
    <t>减少水资源浪费，保护地下水资源，提升生态效益，降低群众水费负担，同时提高了葡萄产量和品质。</t>
  </si>
  <si>
    <t>gcq092</t>
  </si>
  <si>
    <t>高昌区胜金乡胜利村2023年农田节水灌溉以工代赈项目</t>
  </si>
  <si>
    <t>胜金乡胜利村</t>
  </si>
  <si>
    <r>
      <rPr>
        <sz val="8"/>
        <rFont val="仿宋_GB2312"/>
        <charset val="134"/>
      </rPr>
      <t>新建防渗渠6.46公里，设计流量0.2m</t>
    </r>
    <r>
      <rPr>
        <sz val="8"/>
        <rFont val="宋体"/>
        <charset val="134"/>
      </rPr>
      <t>³</t>
    </r>
    <r>
      <rPr>
        <sz val="8"/>
        <rFont val="仿宋_GB2312"/>
        <charset val="134"/>
      </rPr>
      <t>/s，采用型号为60U型板；改建口径为160厘米的低压管道9千米及其附属设施，总投资226万元（含项目前期费用）。</t>
    </r>
  </si>
  <si>
    <t>gcq093</t>
  </si>
  <si>
    <t>高昌区胜金乡恰勒坎村2023年农田治理以工代赈项目</t>
  </si>
  <si>
    <t>生产项目—种植业基地</t>
  </si>
  <si>
    <r>
      <rPr>
        <sz val="8"/>
        <rFont val="仿宋_GB2312"/>
        <charset val="134"/>
      </rPr>
      <t>农田整治提升1200亩。1、土地平整、排碱、捡石头，每亩1000元，120万元；2、换填种植土160000m</t>
    </r>
    <r>
      <rPr>
        <sz val="8"/>
        <rFont val="宋体"/>
        <charset val="134"/>
      </rPr>
      <t>³</t>
    </r>
    <r>
      <rPr>
        <sz val="8"/>
        <rFont val="仿宋_GB2312"/>
        <charset val="134"/>
      </rPr>
      <t>，10元/m</t>
    </r>
    <r>
      <rPr>
        <sz val="8"/>
        <rFont val="宋体"/>
        <charset val="134"/>
      </rPr>
      <t>³</t>
    </r>
    <r>
      <rPr>
        <sz val="8"/>
        <rFont val="仿宋_GB2312"/>
        <charset val="134"/>
      </rPr>
      <t>，160万元；3、更新低压管道5公里，7.2万元/公里，36万元；4、田间简易路8公里，20万元/公里，80万元。合计396万元（含项目前期费用）。</t>
    </r>
  </si>
  <si>
    <t>发展恰勒坎村的农业产业，壮大勒村集体经济为恰勒坎村高标准农田的规模化、集约化、科学化建设奠定了基础。</t>
  </si>
  <si>
    <t>中央财政衔接资金（少数民族发展任务）907万元，实施项目序号为12—14</t>
  </si>
  <si>
    <t>gcq050</t>
  </si>
  <si>
    <t>艾丁湖镇西然木村道路建设项目</t>
  </si>
  <si>
    <t>农村基础设施
（含产业配套基础设施）—农村道路建设</t>
  </si>
  <si>
    <t>艾丁湖镇西然木村</t>
  </si>
  <si>
    <r>
      <rPr>
        <sz val="8"/>
        <rFont val="仿宋_GB2312"/>
        <charset val="134"/>
      </rPr>
      <t>新建水泥道路12.54公里，宽4米、厚度15cm，水泥标号C30，造价为120元/</t>
    </r>
    <r>
      <rPr>
        <sz val="8"/>
        <rFont val="宋体"/>
        <charset val="134"/>
      </rPr>
      <t>㎡</t>
    </r>
    <r>
      <rPr>
        <sz val="8"/>
        <rFont val="仿宋_GB2312"/>
        <charset val="134"/>
      </rPr>
      <t>，共602万元（含项目前期费用）。</t>
    </r>
  </si>
  <si>
    <t>解决群众的日常出行和农业生产问题，农户集中居住点的基础设施将进一步完善，群众的居住环境改变。</t>
  </si>
  <si>
    <t>gcq148</t>
  </si>
  <si>
    <t>高昌区送茶入户项目</t>
  </si>
  <si>
    <t>其他</t>
  </si>
  <si>
    <t>其他—困难群众饮用低氟茶</t>
  </si>
  <si>
    <t>高昌区</t>
  </si>
  <si>
    <t>计划为全区2615户、9958人，其中：脱贫户2387户、9153人；监测户228户、805人，每户购买3公斤，每公斤32元，项目投资25万元。</t>
  </si>
  <si>
    <t>户</t>
  </si>
  <si>
    <t>区委统战部（民宗局）</t>
  </si>
  <si>
    <t>马春明</t>
  </si>
  <si>
    <t>通过倡导大力推广脱贫户（含边缘易致贫户及突发严重困难户）饮用低氟边销茶，解决农高昌区2395户脱贫户长期饮用超标茶的，影响健康的问题。</t>
  </si>
  <si>
    <t>gcq083</t>
  </si>
  <si>
    <t>胜金乡华夏村防渗渠建设项目（示范村）</t>
  </si>
  <si>
    <t>胜金乡华夏村</t>
  </si>
  <si>
    <r>
      <rPr>
        <sz val="8"/>
        <rFont val="仿宋_GB2312"/>
        <charset val="134"/>
      </rPr>
      <t>在胜金乡华夏村新建防渗渠10千米，渠道设计流量0.2m</t>
    </r>
    <r>
      <rPr>
        <sz val="8"/>
        <rFont val="宋体"/>
        <charset val="134"/>
      </rPr>
      <t>³</t>
    </r>
    <r>
      <rPr>
        <sz val="8"/>
        <rFont val="仿宋_GB2312"/>
        <charset val="134"/>
      </rPr>
      <t>/s，采用型号为60U型板，防渗渠造价为28万元/公里，小计280万元（含项目前期费用）。</t>
    </r>
  </si>
  <si>
    <t>完善水利设施，减少水资源的损失，降低群众的水费，增加了务工群众的收入，受益耕地面积5707亩，受益群众928户3714人。</t>
  </si>
  <si>
    <t>中央财政衔接资金（欠发达国有农场巩固提升）165万元，实施项目序号为15</t>
  </si>
  <si>
    <t>gcq144</t>
  </si>
  <si>
    <t>红柳河园艺场辣椒分选及加工产业链建设二期项目</t>
  </si>
  <si>
    <t>红柳河园艺场</t>
  </si>
  <si>
    <r>
      <rPr>
        <sz val="8"/>
        <rFont val="仿宋_GB2312"/>
        <charset val="134"/>
      </rPr>
      <t>主要是采购和安装：P—LGS6辣椒专用色选机2台；8米大型剪把机7台；12条传送带（含4.5米上料传送带6条；4米上料传送带2条；2.5米上料传送带4条；2.2米上料传送带2条；2米上料传送带4条；4.5米平带2条；6.5米平带4条）；45KW空压机2台（含1M</t>
    </r>
    <r>
      <rPr>
        <sz val="8"/>
        <rFont val="宋体"/>
        <charset val="134"/>
      </rPr>
      <t>³</t>
    </r>
    <r>
      <rPr>
        <sz val="8"/>
        <rFont val="仿宋_GB2312"/>
        <charset val="134"/>
      </rPr>
      <t>储气罐2个；15E常温冷干机2台；SQP三级过滤器8个）；QS—6去石机2台；30铲车1台；土地平整及附属配套工程；总投资165万元（（含项目前期费用））。</t>
    </r>
  </si>
  <si>
    <t>个</t>
  </si>
  <si>
    <t>刘军强</t>
  </si>
  <si>
    <t>完成红柳河园艺场辣椒晾晒加工建设，带动红柳河园艺场经济，提升居民生活水平，促进职工增收。</t>
  </si>
  <si>
    <t>自治区财政衔接资金（乡村振兴任务）1789万元，实施项目序号为16—18</t>
  </si>
  <si>
    <t>gcq027</t>
  </si>
  <si>
    <t>亚尔镇红星片区老城东门社区农业观光及乡村旅游实训基地项目（重点示范村）</t>
  </si>
  <si>
    <r>
      <rPr>
        <sz val="8"/>
        <rFont val="仿宋_GB2312"/>
        <charset val="134"/>
      </rPr>
      <t>新建农业观光及乡村旅游实训基地，占地5206.24</t>
    </r>
    <r>
      <rPr>
        <sz val="8"/>
        <rFont val="宋体"/>
        <charset val="134"/>
      </rPr>
      <t>㎡</t>
    </r>
    <r>
      <rPr>
        <sz val="8"/>
        <rFont val="仿宋_GB2312"/>
        <charset val="134"/>
      </rPr>
      <t>，建设1栋两层实训基地，建筑面积1000</t>
    </r>
    <r>
      <rPr>
        <sz val="8"/>
        <rFont val="宋体"/>
        <charset val="134"/>
      </rPr>
      <t>㎡</t>
    </r>
    <r>
      <rPr>
        <sz val="8"/>
        <rFont val="仿宋_GB2312"/>
        <charset val="134"/>
      </rPr>
      <t>，框架结构，2400元/</t>
    </r>
    <r>
      <rPr>
        <sz val="8"/>
        <rFont val="宋体"/>
        <charset val="134"/>
      </rPr>
      <t>㎡</t>
    </r>
    <r>
      <rPr>
        <sz val="8"/>
        <rFont val="仿宋_GB2312"/>
        <charset val="134"/>
      </rPr>
      <t>，合计240万元；新建13栋服务房，总面积为1079</t>
    </r>
    <r>
      <rPr>
        <sz val="8"/>
        <rFont val="宋体"/>
        <charset val="134"/>
      </rPr>
      <t>㎡</t>
    </r>
    <r>
      <rPr>
        <sz val="8"/>
        <rFont val="仿宋_GB2312"/>
        <charset val="134"/>
      </rPr>
      <t>，其中框架结构建筑面积735</t>
    </r>
    <r>
      <rPr>
        <sz val="8"/>
        <rFont val="宋体"/>
        <charset val="134"/>
      </rPr>
      <t>㎡</t>
    </r>
    <r>
      <rPr>
        <sz val="8"/>
        <rFont val="仿宋_GB2312"/>
        <charset val="134"/>
      </rPr>
      <t>，2400元/</t>
    </r>
    <r>
      <rPr>
        <sz val="8"/>
        <rFont val="宋体"/>
        <charset val="134"/>
      </rPr>
      <t>㎡</t>
    </r>
    <r>
      <rPr>
        <sz val="8"/>
        <rFont val="仿宋_GB2312"/>
        <charset val="134"/>
      </rPr>
      <t>，砖混结构建筑面积344</t>
    </r>
    <r>
      <rPr>
        <sz val="8"/>
        <rFont val="宋体"/>
        <charset val="134"/>
      </rPr>
      <t>㎡</t>
    </r>
    <r>
      <rPr>
        <sz val="8"/>
        <rFont val="仿宋_GB2312"/>
        <charset val="134"/>
      </rPr>
      <t>，1400元/</t>
    </r>
    <r>
      <rPr>
        <sz val="8"/>
        <rFont val="宋体"/>
        <charset val="134"/>
      </rPr>
      <t>㎡</t>
    </r>
    <r>
      <rPr>
        <sz val="8"/>
        <rFont val="仿宋_GB2312"/>
        <charset val="134"/>
      </rPr>
      <t>，总投入464.56万元，配套水、电、变压器等配套设施35.44万元；总投资500万元（含项目前期费用）。</t>
    </r>
  </si>
  <si>
    <t>比邻城区，交通便利，农产品资源、丰富，利用自然优势，以发展旅游产业为措施，带动周围群众发展旅游经济，通过土地流转，实现劳动力再就业，提高辖区周边群众经济收入和生活水平，带动辖区群众就近就地就业，巩固拓展脱贫攻坚成果同乡村振兴有效衔接；不断增强群众幸福感、获得感，在提高群众收入同时，增加村集体经济的收入。</t>
  </si>
  <si>
    <t>gcq028</t>
  </si>
  <si>
    <t>亚尔镇红星片区老城东门社区农产品保鲜存储基地建设项目（重点示范村）</t>
  </si>
  <si>
    <t>加工流通项目—农产品仓储保鲜冷链基础设施建设</t>
  </si>
  <si>
    <r>
      <rPr>
        <sz val="8"/>
        <rFont val="仿宋_GB2312"/>
        <charset val="134"/>
      </rPr>
      <t>新建农产品保鲜存储基地，占地面积4500</t>
    </r>
    <r>
      <rPr>
        <sz val="8"/>
        <rFont val="宋体"/>
        <charset val="134"/>
      </rPr>
      <t>㎡</t>
    </r>
    <r>
      <rPr>
        <sz val="8"/>
        <rFont val="仿宋_GB2312"/>
        <charset val="134"/>
      </rPr>
      <t>，建筑面积1980</t>
    </r>
    <r>
      <rPr>
        <sz val="8"/>
        <rFont val="宋体"/>
        <charset val="134"/>
      </rPr>
      <t>㎡</t>
    </r>
    <r>
      <rPr>
        <sz val="8"/>
        <rFont val="仿宋_GB2312"/>
        <charset val="134"/>
      </rPr>
      <t>，其中保鲜基地500</t>
    </r>
    <r>
      <rPr>
        <sz val="8"/>
        <rFont val="宋体"/>
        <charset val="134"/>
      </rPr>
      <t>㎡</t>
    </r>
    <r>
      <rPr>
        <sz val="8"/>
        <rFont val="仿宋_GB2312"/>
        <charset val="134"/>
      </rPr>
      <t>，框架结构，2400元/</t>
    </r>
    <r>
      <rPr>
        <sz val="8"/>
        <rFont val="宋体"/>
        <charset val="134"/>
      </rPr>
      <t>㎡</t>
    </r>
    <r>
      <rPr>
        <sz val="8"/>
        <rFont val="仿宋_GB2312"/>
        <charset val="134"/>
      </rPr>
      <t>，存储基地1480</t>
    </r>
    <r>
      <rPr>
        <sz val="8"/>
        <rFont val="宋体"/>
        <charset val="134"/>
      </rPr>
      <t>㎡</t>
    </r>
    <r>
      <rPr>
        <sz val="8"/>
        <rFont val="仿宋_GB2312"/>
        <charset val="134"/>
      </rPr>
      <t>，钢架结构，1500/</t>
    </r>
    <r>
      <rPr>
        <sz val="8"/>
        <rFont val="宋体"/>
        <charset val="134"/>
      </rPr>
      <t>㎡</t>
    </r>
    <r>
      <rPr>
        <sz val="8"/>
        <rFont val="仿宋_GB2312"/>
        <charset val="134"/>
      </rPr>
      <t>，合计342万元；保鲜设备：风冷制冷机设备、保温设备等配套设施90万元；配套用房50</t>
    </r>
    <r>
      <rPr>
        <sz val="8"/>
        <rFont val="宋体"/>
        <charset val="134"/>
      </rPr>
      <t>㎡</t>
    </r>
    <r>
      <rPr>
        <sz val="8"/>
        <rFont val="仿宋_GB2312"/>
        <charset val="134"/>
      </rPr>
      <t>，1400元/</t>
    </r>
    <r>
      <rPr>
        <sz val="8"/>
        <rFont val="宋体"/>
        <charset val="134"/>
      </rPr>
      <t>㎡</t>
    </r>
    <r>
      <rPr>
        <sz val="8"/>
        <rFont val="仿宋_GB2312"/>
        <charset val="134"/>
      </rPr>
      <t>，计7万元；配套水、电、变压器、消防设施等配套设施61万元；总投资500万元（含项目前期费用）。</t>
    </r>
  </si>
  <si>
    <t>比邻城区，交通便利，农产品资源、丰富，利用自然优势，以发展葡萄文化促经济为目标，带动周围群众发展旅游经济，通过土地流转，实现劳动力再就业，提高辖区周边群众经济收入和生活水平，带动辖区群众就近就地就业，巩固拓展脱贫攻坚成果同乡村振兴有效衔接；不断增强群众幸福感、获得感，在提高群众收入同时，增加村集体经济的收入。</t>
  </si>
  <si>
    <t>gcq018</t>
  </si>
  <si>
    <t>新城片区英买里村污水处理项目（示范村）</t>
  </si>
  <si>
    <t>人居环境整治—农村污水治理</t>
  </si>
  <si>
    <t>新城片区英买里村</t>
  </si>
  <si>
    <t>铺15千瓦水泵2个、7万；配电房1万；50变压器及电缆架设12万，共20万；
玻璃钢污水蓄水及开挖回填沉淀池200立方，18万；
主管线：
1.预计铺设污水管网9200米、每米450元（包含埋管、检查井、回填、用300㎜管材，20米—30米一个检查井等），共414万；
2.预计铺设污水管网3500米、每米620元（包含埋管、检查井、回填，硬化路面恢复、用300㎜—400㎜管材，20米—30米一个检查井等），共，217万；
支管线：铺设排水处理支管线9980米，每米50元（埋管，回填，管件连接检查井，用160㎜管材），共49.9万；
项目总投资719万（含项目前期费用）；</t>
  </si>
  <si>
    <t xml:space="preserve"> </t>
  </si>
  <si>
    <t>解决群众的日常出行和农业生产问题，农户集中居住点的基础设施将进一步完善，群众的居住环境改变。建设农村生活污水处理厂能有效处理村民的生活污水及污染物直接流入水域，对改善生态环境、促进乡村振兴均具有重要意义。</t>
  </si>
  <si>
    <t>市本级财政衔接资金（乡村振兴任务）1610万元，实施项目序号为19—22</t>
  </si>
  <si>
    <t>gcq016</t>
  </si>
  <si>
    <t>亚尔镇新城片区一站式供应链及产业发展建设项目（示范村）</t>
  </si>
  <si>
    <r>
      <rPr>
        <sz val="8"/>
        <rFont val="仿宋_GB2312"/>
        <charset val="134"/>
      </rPr>
      <t>英买里村及周边村现有蔬菜大棚3000余座，葡萄地5000余亩，为产业发展在英买里村六组原橡胶厂内废弃建筑，建设用地上新建800平方米速冻、冷藏、冷冻一体的高台冷库，建设及速冻、冷藏、冷冻设备费用单价为3900元/</t>
    </r>
    <r>
      <rPr>
        <sz val="8"/>
        <rFont val="宋体"/>
        <charset val="134"/>
      </rPr>
      <t>㎡</t>
    </r>
    <r>
      <rPr>
        <sz val="8"/>
        <rFont val="仿宋_GB2312"/>
        <charset val="134"/>
      </rPr>
      <t>，小计312万，套附属设施22万（冷库周边的地面硬化11万、上下水3万、电力设施8万），共计投资334万元（含项目前期费）。</t>
    </r>
  </si>
  <si>
    <t>冷库项目建成后，预冷储藏辖区农民群众的鲜食葡萄，创新葡萄的销售方式，提高农民群众鲜食葡萄的收益，增加集体收入预计13.3万元，能够带动辖区富余劳动力家门口就业提升农牧民收入。</t>
  </si>
  <si>
    <t>gcq021</t>
  </si>
  <si>
    <t>亚尔镇新城片区新城东门社区就业创业基地建设项目（示范村）</t>
  </si>
  <si>
    <t>新城片区新城东门社区</t>
  </si>
  <si>
    <t>新建就业创业基地车间1000平方米，300万元，新建冷库500平方米，215万元，修建消防及附属设施，231万元，合计746万元（含项目前期费）。</t>
  </si>
  <si>
    <t>增加产业支撑，增强群众参与度和满意度，提升社区环境建设和治理能力，有力促进乡村振兴示范创建年度目标的实现，带动集体经济发展和农民群众致富增收。</t>
  </si>
  <si>
    <t>gcq133</t>
  </si>
  <si>
    <t>原种场防渗渠建设项目</t>
  </si>
  <si>
    <t>原种场</t>
  </si>
  <si>
    <t>新建防渗渠8.4公里，设计流量0.10m³/s—0.20m³/s，采用型号为50—80U型板，总投资225万元（含项目前期费）。</t>
  </si>
  <si>
    <t>吾买尔·阿不拉</t>
  </si>
  <si>
    <t>解决农田灌溉问题，减少水资源浪费，保护了地下水资源，提升生态效益，降低农户水费负担，提高葡萄产量和品质，用大河水灌溉葡萄每亩每年至少节约水费60元，每户每年节约水费200元左右。</t>
  </si>
  <si>
    <t>gcq094</t>
  </si>
  <si>
    <t>火焰山镇巴达木村人居环境提升项目（示范村）</t>
  </si>
  <si>
    <t>火焰山镇巴达木村</t>
  </si>
  <si>
    <t>1.修建沥青道路2.9公里，宽4米，沥青罩面（含基层整形处理），共106.3万元；
2.新建水泥道路3.3公里，宽2.5—4米，共180.4万元；
前期勘界、地勘、设计（可研）、造价、招标、监理等费用18.3万元，总投资305万元。</t>
  </si>
  <si>
    <t>火焰山镇人民政府</t>
  </si>
  <si>
    <t>吾买尔·吐尔逊</t>
  </si>
  <si>
    <t>通过项目的实施，位于城郊，交通便利，周围商贸发达，发展仓储服务发展第三产业，带动周围群众发展仓储运输，依托周围商圈，实现劳动力再就业，提高辖区周边群众经济收入和生活水平，带动辖区群众就近就地就业；购置一批环卫设施提升社区环境卫生处置能力，巩固拓展脱贫攻坚成果同乡村振兴有效衔接；不断增强群众幸福感、获得感，在提高群众收入同时，增加村集体经济的收入。</t>
  </si>
  <si>
    <t>中央财政衔接资金1176万元，自治区财政衔接资金1295万元，</t>
  </si>
  <si>
    <t>gcq159</t>
  </si>
  <si>
    <t>亚尔镇红星片区老城东门社区农村基础设施提升项目</t>
  </si>
  <si>
    <t>1.道路进行提升改造，道路长2.3公里，宽度4—6米， 161万元；
2.修建人行道1.65公里，宽度5米，共计95万元；
3.购置太阳能路灯80盏，每盏2500元，共计20万元；
4.购置5吨垃圾清运车一辆，共计30万元； 
5.购置8立方米洒水车一辆，共计25万元；                      
项目前期地勘、测绘、设计（可研）、造价、招标、监理等费用19万元，合计350万元。</t>
  </si>
  <si>
    <t>通过基础设施的改善，增进乡村振兴示范的建设，完善村庄街道，提升社区环境建设和治理。改善村镇乡村道路，有效衔接乡村振兴。环卫基础设施建设项目对我村人居环境的保护及村容村貌的提升是一次好的提升，通过此次环保装备的升级和增加，村里的环境进一步美化，村容村貌保持整洁清爽，村民能够在美丽绿色的环境更好地生活。</t>
  </si>
  <si>
    <t>高党农领字〔2023〕16号</t>
  </si>
  <si>
    <t>gcq160</t>
  </si>
  <si>
    <t>2023年高昌区胜金乡艾西夏村巷道建设以工代赈项目</t>
  </si>
  <si>
    <t>胜金乡艾西夏村</t>
  </si>
  <si>
    <r>
      <rPr>
        <sz val="8"/>
        <rFont val="仿宋_GB2312"/>
        <charset val="134"/>
      </rPr>
      <t>在胜金乡艾西夏村新建水泥道路长4.7公里，路面宽平均4米，120元/</t>
    </r>
    <r>
      <rPr>
        <sz val="8"/>
        <rFont val="宋体"/>
        <charset val="134"/>
      </rPr>
      <t>㎡</t>
    </r>
    <r>
      <rPr>
        <sz val="8"/>
        <rFont val="仿宋_GB2312"/>
        <charset val="134"/>
      </rPr>
      <t>，预计225.6万元，前期地勘、勘界、设计（可研）、造价、招标、监理等费用13.4万元，总投资239万元。</t>
    </r>
  </si>
  <si>
    <t>马合木提·沙塔尔</t>
  </si>
  <si>
    <t>预计可带动24人（易地搬迁脱贫群众6人）就地就近就业增收，预计可发放以工代赈劳务报酬金额48万元左右（易地搬迁脱贫群众6万左右），人均增收2万元左右。务工人员为胜金乡易地搬迁脱贫人口、脱贫人口、其他农村低收入群体，尽最大可能多的带动本地劳动力就业。</t>
  </si>
  <si>
    <t>gcq162</t>
  </si>
  <si>
    <t>胜金乡胜金村人居环境整治项目</t>
  </si>
  <si>
    <t>胜金乡胜金村</t>
  </si>
  <si>
    <t>1.新建人行道4.2公里，铺设花砖面层，戈壁料回填及下垫戈壁料30厘米厚，预计147万元；
2.安装太阳能路灯220盏，2500元/盏，预计55万元；
项目前期勘界、地勘、设计（可研）、造价、招标、监理等费用9.4万元，合计211.4万元；</t>
  </si>
  <si>
    <t>通过实施胜金村基础设施提升及环境整治建设项目，有效解决人车混行的交通安全问题，满足村民不断提高生活质量水平的需要，进一步改善人居环境质量，提升村容村貌，发展第三产业，推进乡村振兴。</t>
  </si>
  <si>
    <t>gcq147</t>
  </si>
  <si>
    <t>高昌区雨露计划补助项目</t>
  </si>
  <si>
    <t>巩固三保障成果</t>
  </si>
  <si>
    <t>教育—享受“雨露计划+”职业教育补助</t>
  </si>
  <si>
    <t>为高昌区户籍脱贫家庭（含边缘易致贫户及突发严重困难户）中子女接受中等职业教育（含普通中专，成人中专，职业高中，技工学院）、高等职业教育的292名2022—2023学年需要享受雨露计划资助政策的学生发放雨露计划补助金，每生每年3000元标准，通过一卡通（一折通）直接补给贫困家庭，共87.6万元。</t>
  </si>
  <si>
    <t>人</t>
  </si>
  <si>
    <t>高昌区教育局</t>
  </si>
  <si>
    <t>艾山·牙生</t>
  </si>
  <si>
    <t>为高昌区户籍脱贫家庭（含边缘易致贫户及突发严重困难户）中子女接受中等职业教育（含普通中专，成人中专，职业高中，技工学院）、高等职业教育的292名2022—2023学年需要享受雨露计划资助政策的学生发放雨露计划补助金，能充分发挥扶贫资金使用效益，做到精准资助。</t>
  </si>
  <si>
    <t>gcq149</t>
  </si>
  <si>
    <t>高昌区贴息贷款项目</t>
  </si>
  <si>
    <t>金融保险配套项目—小额贷款贴息</t>
  </si>
  <si>
    <t>以脱贫户扶贫小额信用贷款利息进行财政补贴，50万元。</t>
  </si>
  <si>
    <t>高昌区乡村振兴局</t>
  </si>
  <si>
    <t>阿布来提·吾买尔</t>
  </si>
  <si>
    <t>小额贴息贷款提供贴息、使脱贫户群众得到直接有效扶持，激发脱贫群众创业热情、增强自我发展能力，进一步加快脱贫群众致富的步伐。</t>
  </si>
  <si>
    <t>中央财政衔接结余资金0.2753万元</t>
  </si>
  <si>
    <t>gcq158</t>
  </si>
  <si>
    <t>高昌区外出务工脱贫劳动力（含监测帮扶对象）交通补助项目</t>
  </si>
  <si>
    <t>就业项目</t>
  </si>
  <si>
    <t>务工补助——交通费补助</t>
  </si>
  <si>
    <t>为高昌区外出务工脱贫劳动力（含监测帮扶对象）8人发放交通费补助2753元。</t>
  </si>
  <si>
    <t>高昌区人力资源和社会保障局</t>
  </si>
  <si>
    <t>哈力克·阿不都古力</t>
  </si>
  <si>
    <t>进一步落实对脱贫人口的就业帮扶力度，扩大外出务工人员规模，巩固拓展了脱贫人口就业工作成果。</t>
  </si>
  <si>
    <t>高党农领字〔2022〕16号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</si>
</sst>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name val="宋体"/>
      <charset val="134"/>
    </font>
    <font>
      <sz val="11"/>
      <color rgb="FFFF0000"/>
      <name val="宋体"/>
      <charset val="134"/>
    </font>
    <font>
      <sz val="12"/>
      <name val="Times New Roman"/>
      <charset val="134"/>
    </font>
    <font>
      <sz val="11"/>
      <name val="Times New Roman"/>
      <charset val="134"/>
    </font>
    <font>
      <b/>
      <sz val="9"/>
      <name val="宋体"/>
      <charset val="134"/>
    </font>
    <font>
      <sz val="12"/>
      <name val="仿宋_GB2312"/>
      <charset val="134"/>
    </font>
    <font>
      <sz val="12"/>
      <name val="宋体"/>
      <charset val="134"/>
    </font>
    <font>
      <sz val="11"/>
      <color rgb="FF000000"/>
      <name val="宋体"/>
      <charset val="134"/>
    </font>
    <font>
      <sz val="8"/>
      <name val="宋体"/>
      <charset val="134"/>
    </font>
    <font>
      <sz val="10"/>
      <name val="宋体"/>
      <charset val="134"/>
    </font>
    <font>
      <b/>
      <sz val="26"/>
      <name val="宋体"/>
      <charset val="134"/>
    </font>
    <font>
      <b/>
      <sz val="12"/>
      <name val="宋体"/>
      <charset val="134"/>
    </font>
    <font>
      <b/>
      <sz val="20"/>
      <name val="宋体"/>
      <charset val="134"/>
    </font>
    <font>
      <b/>
      <sz val="9"/>
      <name val="仿宋_GB2312"/>
      <charset val="134"/>
    </font>
    <font>
      <sz val="8"/>
      <name val="仿宋_GB2312"/>
      <charset val="134"/>
    </font>
    <font>
      <b/>
      <sz val="8"/>
      <name val="仿宋_GB2312"/>
      <charset val="134"/>
    </font>
    <font>
      <b/>
      <sz val="8"/>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5" borderId="7" applyNumberFormat="0" applyAlignment="0" applyProtection="0">
      <alignment vertical="center"/>
    </xf>
    <xf numFmtId="0" fontId="28" fillId="6" borderId="8" applyNumberFormat="0" applyAlignment="0" applyProtection="0">
      <alignment vertical="center"/>
    </xf>
    <xf numFmtId="0" fontId="29" fillId="6" borderId="7" applyNumberFormat="0" applyAlignment="0" applyProtection="0">
      <alignment vertical="center"/>
    </xf>
    <xf numFmtId="0" fontId="30" fillId="7"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6" fillId="0" borderId="0">
      <protection locked="0"/>
    </xf>
    <xf numFmtId="0" fontId="6" fillId="0" borderId="0">
      <protection locked="0"/>
    </xf>
  </cellStyleXfs>
  <cellXfs count="66">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ont="1" applyFill="1" applyAlignment="1">
      <alignment vertical="center" wrapText="1"/>
    </xf>
    <xf numFmtId="0" fontId="7" fillId="0" borderId="0" xfId="0" applyFont="1" applyFill="1" applyAlignment="1"/>
    <xf numFmtId="0" fontId="8" fillId="0" borderId="0" xfId="0" applyFont="1" applyFill="1" applyBorder="1" applyAlignment="1">
      <alignment horizontal="center" vertical="center" wrapText="1"/>
    </xf>
    <xf numFmtId="0" fontId="8" fillId="0" borderId="0" xfId="0" applyFont="1" applyFill="1" applyAlignment="1">
      <alignment horizontal="center"/>
    </xf>
    <xf numFmtId="0" fontId="0" fillId="0" borderId="0" xfId="0" applyFont="1" applyFill="1" applyBorder="1" applyAlignment="1">
      <alignment vertical="center" wrapText="1"/>
    </xf>
    <xf numFmtId="0" fontId="6" fillId="0" borderId="0" xfId="0" applyFont="1" applyFill="1" applyAlignment="1">
      <alignment horizontal="center" wrapText="1"/>
    </xf>
    <xf numFmtId="0" fontId="6" fillId="2" borderId="0" xfId="0" applyFont="1" applyFill="1" applyAlignment="1">
      <alignment horizontal="center" wrapText="1"/>
    </xf>
    <xf numFmtId="0" fontId="6" fillId="0" borderId="0" xfId="0" applyFont="1" applyFill="1" applyAlignment="1">
      <alignment vertical="center" wrapText="1"/>
    </xf>
    <xf numFmtId="0" fontId="9" fillId="0" borderId="0" xfId="0" applyFont="1" applyFill="1" applyAlignment="1">
      <alignment vertical="center" wrapText="1"/>
    </xf>
    <xf numFmtId="0" fontId="10" fillId="2" borderId="0" xfId="0" applyFont="1" applyFill="1" applyAlignment="1">
      <alignment horizontal="center" vertical="center" wrapText="1"/>
    </xf>
    <xf numFmtId="0" fontId="11" fillId="2" borderId="0" xfId="0" applyFont="1" applyFill="1" applyAlignment="1">
      <alignment horizontal="left" vertical="center" wrapText="1"/>
    </xf>
    <xf numFmtId="0" fontId="12"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49" applyFont="1" applyFill="1" applyBorder="1" applyAlignment="1" applyProtection="1">
      <alignment horizontal="center" vertical="center" wrapText="1"/>
    </xf>
    <xf numFmtId="0" fontId="15" fillId="2" borderId="1" xfId="0" applyFont="1" applyFill="1" applyBorder="1" applyAlignment="1">
      <alignment horizontal="center" vertical="center" wrapText="1"/>
    </xf>
    <xf numFmtId="0" fontId="14" fillId="2" borderId="1" xfId="49" applyFont="1" applyFill="1" applyBorder="1" applyAlignment="1" applyProtection="1">
      <alignment vertical="center" wrapText="1"/>
    </xf>
    <xf numFmtId="0" fontId="14" fillId="2" borderId="1" xfId="0" applyFont="1" applyFill="1" applyBorder="1" applyAlignment="1">
      <alignment vertical="center" wrapText="1"/>
    </xf>
    <xf numFmtId="0" fontId="14" fillId="2" borderId="1" xfId="50" applyFont="1" applyFill="1" applyBorder="1" applyAlignment="1" applyProtection="1">
      <alignment horizontal="center" vertical="center" wrapText="1"/>
    </xf>
    <xf numFmtId="0" fontId="14" fillId="2" borderId="1" xfId="5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0" xfId="0" applyFont="1" applyFill="1" applyBorder="1" applyAlignment="1">
      <alignment horizontal="center" wrapText="1"/>
    </xf>
    <xf numFmtId="0" fontId="6" fillId="2" borderId="0" xfId="0" applyFont="1" applyFill="1" applyBorder="1" applyAlignment="1">
      <alignment horizontal="center" wrapText="1"/>
    </xf>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2" fillId="2" borderId="0" xfId="0" applyFont="1" applyFill="1" applyAlignment="1">
      <alignment vertical="center" wrapText="1"/>
    </xf>
    <xf numFmtId="176" fontId="13"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4" fillId="2" borderId="1" xfId="0" applyFont="1" applyFill="1" applyBorder="1" applyAlignment="1">
      <alignment horizontal="center" wrapText="1"/>
    </xf>
    <xf numFmtId="176" fontId="1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7" fillId="0" borderId="1" xfId="0" applyFont="1" applyFill="1" applyBorder="1" applyAlignment="1">
      <alignment horizontal="center" vertical="center" wrapText="1"/>
    </xf>
    <xf numFmtId="0" fontId="9" fillId="0" borderId="0" xfId="0" applyFont="1" applyFill="1" applyBorder="1" applyAlignment="1">
      <alignment vertical="center" wrapText="1"/>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177" fontId="13" fillId="3"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pplyProtection="1">
      <alignment horizontal="left" vertical="center" wrapText="1"/>
      <protection locked="0"/>
    </xf>
    <xf numFmtId="0" fontId="14" fillId="3" borderId="1" xfId="50" applyFont="1" applyFill="1" applyBorder="1" applyAlignment="1" applyProtection="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10</xdr:row>
      <xdr:rowOff>0</xdr:rowOff>
    </xdr:from>
    <xdr:to>
      <xdr:col>7</xdr:col>
      <xdr:colOff>79252</xdr:colOff>
      <xdr:row>10</xdr:row>
      <xdr:rowOff>23316</xdr:rowOff>
    </xdr:to>
    <xdr:sp>
      <xdr:nvSpPr>
        <xdr:cNvPr id="2"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3"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4"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5"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6"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7"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8"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9"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10"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70446</xdr:colOff>
      <xdr:row>10</xdr:row>
      <xdr:rowOff>23316</xdr:rowOff>
    </xdr:to>
    <xdr:sp>
      <xdr:nvSpPr>
        <xdr:cNvPr id="11" name=" "/>
        <xdr:cNvSpPr txBox="1"/>
      </xdr:nvSpPr>
      <xdr:spPr>
        <a:xfrm>
          <a:off x="3174365" y="6753225"/>
          <a:ext cx="6985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70446</xdr:colOff>
      <xdr:row>10</xdr:row>
      <xdr:rowOff>23316</xdr:rowOff>
    </xdr:to>
    <xdr:sp>
      <xdr:nvSpPr>
        <xdr:cNvPr id="12" name=" "/>
        <xdr:cNvSpPr txBox="1"/>
      </xdr:nvSpPr>
      <xdr:spPr>
        <a:xfrm>
          <a:off x="3174365" y="6753225"/>
          <a:ext cx="6985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13"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14"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70446</xdr:colOff>
      <xdr:row>10</xdr:row>
      <xdr:rowOff>23316</xdr:rowOff>
    </xdr:to>
    <xdr:sp>
      <xdr:nvSpPr>
        <xdr:cNvPr id="15" name=" "/>
        <xdr:cNvSpPr txBox="1"/>
      </xdr:nvSpPr>
      <xdr:spPr>
        <a:xfrm>
          <a:off x="3174365" y="6753225"/>
          <a:ext cx="6985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16"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17"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18"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19"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20"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21"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22"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23"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24"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25"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26"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27"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28"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29"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30"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31"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32"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33"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34"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35"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36"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37"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38"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39"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40"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41"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42"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43"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48964</xdr:rowOff>
    </xdr:to>
    <xdr:sp>
      <xdr:nvSpPr>
        <xdr:cNvPr id="44" name=" "/>
        <xdr:cNvSpPr txBox="1"/>
      </xdr:nvSpPr>
      <xdr:spPr>
        <a:xfrm>
          <a:off x="3174365" y="6753225"/>
          <a:ext cx="78740" cy="488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37306</xdr:rowOff>
    </xdr:to>
    <xdr:sp>
      <xdr:nvSpPr>
        <xdr:cNvPr id="45" name=" "/>
        <xdr:cNvSpPr txBox="1"/>
      </xdr:nvSpPr>
      <xdr:spPr>
        <a:xfrm>
          <a:off x="3174365" y="6753225"/>
          <a:ext cx="78740" cy="36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48964</xdr:rowOff>
    </xdr:to>
    <xdr:sp>
      <xdr:nvSpPr>
        <xdr:cNvPr id="46" name=" "/>
        <xdr:cNvSpPr txBox="1"/>
      </xdr:nvSpPr>
      <xdr:spPr>
        <a:xfrm>
          <a:off x="3174365" y="6753225"/>
          <a:ext cx="78740" cy="488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47"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48"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49"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50"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51"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52"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53"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54"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55"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56"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57"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58"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48964</xdr:rowOff>
    </xdr:to>
    <xdr:sp>
      <xdr:nvSpPr>
        <xdr:cNvPr id="59" name=" "/>
        <xdr:cNvSpPr txBox="1"/>
      </xdr:nvSpPr>
      <xdr:spPr>
        <a:xfrm>
          <a:off x="3174365" y="6753225"/>
          <a:ext cx="78740" cy="488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60"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61"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62"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63"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64"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65"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66"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67"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37306</xdr:rowOff>
    </xdr:to>
    <xdr:sp>
      <xdr:nvSpPr>
        <xdr:cNvPr id="68" name=" "/>
        <xdr:cNvSpPr txBox="1"/>
      </xdr:nvSpPr>
      <xdr:spPr>
        <a:xfrm>
          <a:off x="3174365" y="6753225"/>
          <a:ext cx="78740" cy="36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69"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70"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71"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37306</xdr:rowOff>
    </xdr:to>
    <xdr:sp>
      <xdr:nvSpPr>
        <xdr:cNvPr id="72" name=" "/>
        <xdr:cNvSpPr txBox="1"/>
      </xdr:nvSpPr>
      <xdr:spPr>
        <a:xfrm>
          <a:off x="3174365" y="6753225"/>
          <a:ext cx="78740" cy="36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37306</xdr:rowOff>
    </xdr:to>
    <xdr:sp>
      <xdr:nvSpPr>
        <xdr:cNvPr id="73" name=" "/>
        <xdr:cNvSpPr txBox="1"/>
      </xdr:nvSpPr>
      <xdr:spPr>
        <a:xfrm>
          <a:off x="3174365" y="6753225"/>
          <a:ext cx="78740" cy="36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37306</xdr:rowOff>
    </xdr:to>
    <xdr:sp>
      <xdr:nvSpPr>
        <xdr:cNvPr id="74" name=" "/>
        <xdr:cNvSpPr txBox="1"/>
      </xdr:nvSpPr>
      <xdr:spPr>
        <a:xfrm>
          <a:off x="3174365" y="6753225"/>
          <a:ext cx="78740" cy="36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37306</xdr:rowOff>
    </xdr:to>
    <xdr:sp>
      <xdr:nvSpPr>
        <xdr:cNvPr id="75" name=" "/>
        <xdr:cNvSpPr txBox="1"/>
      </xdr:nvSpPr>
      <xdr:spPr>
        <a:xfrm>
          <a:off x="3174365" y="6753225"/>
          <a:ext cx="78740" cy="36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37306</xdr:rowOff>
    </xdr:to>
    <xdr:sp>
      <xdr:nvSpPr>
        <xdr:cNvPr id="76" name=" "/>
        <xdr:cNvSpPr txBox="1"/>
      </xdr:nvSpPr>
      <xdr:spPr>
        <a:xfrm>
          <a:off x="3174365" y="6753225"/>
          <a:ext cx="78740" cy="36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48964</xdr:rowOff>
    </xdr:to>
    <xdr:sp>
      <xdr:nvSpPr>
        <xdr:cNvPr id="77" name=" "/>
        <xdr:cNvSpPr txBox="1"/>
      </xdr:nvSpPr>
      <xdr:spPr>
        <a:xfrm>
          <a:off x="3174365" y="6753225"/>
          <a:ext cx="78740" cy="488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37306</xdr:rowOff>
    </xdr:to>
    <xdr:sp>
      <xdr:nvSpPr>
        <xdr:cNvPr id="78" name=" "/>
        <xdr:cNvSpPr txBox="1"/>
      </xdr:nvSpPr>
      <xdr:spPr>
        <a:xfrm>
          <a:off x="3174365" y="6753225"/>
          <a:ext cx="78740" cy="36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37306</xdr:rowOff>
    </xdr:to>
    <xdr:sp>
      <xdr:nvSpPr>
        <xdr:cNvPr id="79" name=" "/>
        <xdr:cNvSpPr txBox="1"/>
      </xdr:nvSpPr>
      <xdr:spPr>
        <a:xfrm>
          <a:off x="3174365" y="6753225"/>
          <a:ext cx="78740" cy="36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80"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81"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82"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83"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70446</xdr:colOff>
      <xdr:row>10</xdr:row>
      <xdr:rowOff>23316</xdr:rowOff>
    </xdr:to>
    <xdr:sp>
      <xdr:nvSpPr>
        <xdr:cNvPr id="84" name=" "/>
        <xdr:cNvSpPr txBox="1"/>
      </xdr:nvSpPr>
      <xdr:spPr>
        <a:xfrm>
          <a:off x="3174365" y="6753225"/>
          <a:ext cx="6985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85"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23316</xdr:rowOff>
    </xdr:to>
    <xdr:sp>
      <xdr:nvSpPr>
        <xdr:cNvPr id="86" name=" "/>
        <xdr:cNvSpPr txBox="1"/>
      </xdr:nvSpPr>
      <xdr:spPr>
        <a:xfrm>
          <a:off x="317436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87"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88"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89"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90"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91"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92"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93"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94"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95"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96"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97"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98"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99"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214510</xdr:rowOff>
    </xdr:to>
    <xdr:sp>
      <xdr:nvSpPr>
        <xdr:cNvPr id="100" name=" "/>
        <xdr:cNvSpPr txBox="1"/>
      </xdr:nvSpPr>
      <xdr:spPr>
        <a:xfrm>
          <a:off x="3174365" y="6753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01"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70446</xdr:colOff>
      <xdr:row>11</xdr:row>
      <xdr:rowOff>480218</xdr:rowOff>
    </xdr:to>
    <xdr:sp>
      <xdr:nvSpPr>
        <xdr:cNvPr id="102" name=" "/>
        <xdr:cNvSpPr txBox="1"/>
      </xdr:nvSpPr>
      <xdr:spPr>
        <a:xfrm>
          <a:off x="3174365" y="6753225"/>
          <a:ext cx="6985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03"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04"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05"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06"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07"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08"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09"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10"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11"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12"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13"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14"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15"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16"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17"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18"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19"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120"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2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2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2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2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2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2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2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2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2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3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3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3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3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3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3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3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3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3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3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4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4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4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4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4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4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4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4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4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4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5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5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5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5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5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5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5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5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5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5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6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6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6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6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6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6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6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6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6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6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7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7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7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7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7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7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7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7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7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7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8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8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8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8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8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8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8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8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8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8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9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9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9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9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9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9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9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9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9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19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0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0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0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0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0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0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0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0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0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0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1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1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1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1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1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1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1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1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1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1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2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2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2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2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2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2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2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2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2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2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3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3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3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3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3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3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3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3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3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3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4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4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4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4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4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4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4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4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4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4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5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5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5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5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5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5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5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5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5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5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6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6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6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6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64"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65"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66"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67"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68"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69"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70"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71"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72"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10</xdr:row>
      <xdr:rowOff>202852</xdr:rowOff>
    </xdr:to>
    <xdr:sp>
      <xdr:nvSpPr>
        <xdr:cNvPr id="273" name=" "/>
        <xdr:cNvSpPr txBox="1"/>
      </xdr:nvSpPr>
      <xdr:spPr>
        <a:xfrm>
          <a:off x="3174365" y="6753225"/>
          <a:ext cx="78740" cy="202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10</xdr:row>
      <xdr:rowOff>0</xdr:rowOff>
    </xdr:from>
    <xdr:to>
      <xdr:col>6</xdr:col>
      <xdr:colOff>79315</xdr:colOff>
      <xdr:row>10</xdr:row>
      <xdr:rowOff>23316</xdr:rowOff>
    </xdr:to>
    <xdr:sp>
      <xdr:nvSpPr>
        <xdr:cNvPr id="274" name=" "/>
        <xdr:cNvSpPr txBox="1"/>
      </xdr:nvSpPr>
      <xdr:spPr>
        <a:xfrm>
          <a:off x="277431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10</xdr:row>
      <xdr:rowOff>0</xdr:rowOff>
    </xdr:from>
    <xdr:to>
      <xdr:col>6</xdr:col>
      <xdr:colOff>79315</xdr:colOff>
      <xdr:row>10</xdr:row>
      <xdr:rowOff>23316</xdr:rowOff>
    </xdr:to>
    <xdr:sp>
      <xdr:nvSpPr>
        <xdr:cNvPr id="275" name=" "/>
        <xdr:cNvSpPr txBox="1"/>
      </xdr:nvSpPr>
      <xdr:spPr>
        <a:xfrm>
          <a:off x="277431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10</xdr:row>
      <xdr:rowOff>0</xdr:rowOff>
    </xdr:from>
    <xdr:to>
      <xdr:col>6</xdr:col>
      <xdr:colOff>79315</xdr:colOff>
      <xdr:row>10</xdr:row>
      <xdr:rowOff>23316</xdr:rowOff>
    </xdr:to>
    <xdr:sp>
      <xdr:nvSpPr>
        <xdr:cNvPr id="276" name=" "/>
        <xdr:cNvSpPr txBox="1"/>
      </xdr:nvSpPr>
      <xdr:spPr>
        <a:xfrm>
          <a:off x="277431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10</xdr:row>
      <xdr:rowOff>0</xdr:rowOff>
    </xdr:from>
    <xdr:to>
      <xdr:col>6</xdr:col>
      <xdr:colOff>79315</xdr:colOff>
      <xdr:row>10</xdr:row>
      <xdr:rowOff>23316</xdr:rowOff>
    </xdr:to>
    <xdr:sp>
      <xdr:nvSpPr>
        <xdr:cNvPr id="277" name=" "/>
        <xdr:cNvSpPr txBox="1"/>
      </xdr:nvSpPr>
      <xdr:spPr>
        <a:xfrm>
          <a:off x="2774315" y="6753225"/>
          <a:ext cx="78740" cy="22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10</xdr:row>
      <xdr:rowOff>0</xdr:rowOff>
    </xdr:from>
    <xdr:to>
      <xdr:col>6</xdr:col>
      <xdr:colOff>79315</xdr:colOff>
      <xdr:row>10</xdr:row>
      <xdr:rowOff>37306</xdr:rowOff>
    </xdr:to>
    <xdr:sp>
      <xdr:nvSpPr>
        <xdr:cNvPr id="278" name=" "/>
        <xdr:cNvSpPr txBox="1"/>
      </xdr:nvSpPr>
      <xdr:spPr>
        <a:xfrm>
          <a:off x="2774315" y="6753225"/>
          <a:ext cx="78740" cy="36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79"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70446</xdr:colOff>
      <xdr:row>11</xdr:row>
      <xdr:rowOff>480218</xdr:rowOff>
    </xdr:to>
    <xdr:sp>
      <xdr:nvSpPr>
        <xdr:cNvPr id="280" name=" "/>
        <xdr:cNvSpPr txBox="1"/>
      </xdr:nvSpPr>
      <xdr:spPr>
        <a:xfrm>
          <a:off x="3174365" y="6753225"/>
          <a:ext cx="6985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81"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82"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83"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84"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85"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86"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87"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88"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89"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90"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91"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92"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93"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94"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95"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96"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97"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298"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299"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00"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01"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02"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03"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04"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05"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06"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07"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70446</xdr:colOff>
      <xdr:row>22</xdr:row>
      <xdr:rowOff>23812</xdr:rowOff>
    </xdr:to>
    <xdr:sp>
      <xdr:nvSpPr>
        <xdr:cNvPr id="308" name=" "/>
        <xdr:cNvSpPr txBox="1"/>
      </xdr:nvSpPr>
      <xdr:spPr>
        <a:xfrm>
          <a:off x="3174365" y="17040225"/>
          <a:ext cx="6985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70446</xdr:colOff>
      <xdr:row>22</xdr:row>
      <xdr:rowOff>23812</xdr:rowOff>
    </xdr:to>
    <xdr:sp>
      <xdr:nvSpPr>
        <xdr:cNvPr id="309" name=" "/>
        <xdr:cNvSpPr txBox="1"/>
      </xdr:nvSpPr>
      <xdr:spPr>
        <a:xfrm>
          <a:off x="3174365" y="17040225"/>
          <a:ext cx="6985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10"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11"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70446</xdr:colOff>
      <xdr:row>22</xdr:row>
      <xdr:rowOff>23812</xdr:rowOff>
    </xdr:to>
    <xdr:sp>
      <xdr:nvSpPr>
        <xdr:cNvPr id="312" name=" "/>
        <xdr:cNvSpPr txBox="1"/>
      </xdr:nvSpPr>
      <xdr:spPr>
        <a:xfrm>
          <a:off x="3174365" y="17040225"/>
          <a:ext cx="6985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13"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14"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15"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16"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17"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18"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19"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20"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21"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22"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23"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24"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25"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26"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27"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28"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29"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30"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31"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32"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33"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34"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35"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36"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37"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38"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39"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40"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50006</xdr:rowOff>
    </xdr:to>
    <xdr:sp>
      <xdr:nvSpPr>
        <xdr:cNvPr id="341" name=" "/>
        <xdr:cNvSpPr txBox="1"/>
      </xdr:nvSpPr>
      <xdr:spPr>
        <a:xfrm>
          <a:off x="3174365" y="17040225"/>
          <a:ext cx="78740" cy="49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38100</xdr:rowOff>
    </xdr:to>
    <xdr:sp>
      <xdr:nvSpPr>
        <xdr:cNvPr id="342" name=" "/>
        <xdr:cNvSpPr txBox="1"/>
      </xdr:nvSpPr>
      <xdr:spPr>
        <a:xfrm>
          <a:off x="3174365" y="17040225"/>
          <a:ext cx="78740" cy="3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50006</xdr:rowOff>
    </xdr:to>
    <xdr:sp>
      <xdr:nvSpPr>
        <xdr:cNvPr id="343" name=" "/>
        <xdr:cNvSpPr txBox="1"/>
      </xdr:nvSpPr>
      <xdr:spPr>
        <a:xfrm>
          <a:off x="3174365" y="17040225"/>
          <a:ext cx="78740" cy="49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44"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45"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46"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47"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48"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49"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50"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51"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52"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53"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54"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55"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50006</xdr:rowOff>
    </xdr:to>
    <xdr:sp>
      <xdr:nvSpPr>
        <xdr:cNvPr id="356" name=" "/>
        <xdr:cNvSpPr txBox="1"/>
      </xdr:nvSpPr>
      <xdr:spPr>
        <a:xfrm>
          <a:off x="3174365" y="17040225"/>
          <a:ext cx="78740" cy="49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57"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58"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59"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60"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61"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62"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63"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64"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38100</xdr:rowOff>
    </xdr:to>
    <xdr:sp>
      <xdr:nvSpPr>
        <xdr:cNvPr id="365" name=" "/>
        <xdr:cNvSpPr txBox="1"/>
      </xdr:nvSpPr>
      <xdr:spPr>
        <a:xfrm>
          <a:off x="3174365" y="17040225"/>
          <a:ext cx="78740" cy="3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66"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67"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68"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38100</xdr:rowOff>
    </xdr:to>
    <xdr:sp>
      <xdr:nvSpPr>
        <xdr:cNvPr id="369" name=" "/>
        <xdr:cNvSpPr txBox="1"/>
      </xdr:nvSpPr>
      <xdr:spPr>
        <a:xfrm>
          <a:off x="3174365" y="17040225"/>
          <a:ext cx="78740" cy="3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38100</xdr:rowOff>
    </xdr:to>
    <xdr:sp>
      <xdr:nvSpPr>
        <xdr:cNvPr id="370" name=" "/>
        <xdr:cNvSpPr txBox="1"/>
      </xdr:nvSpPr>
      <xdr:spPr>
        <a:xfrm>
          <a:off x="3174365" y="17040225"/>
          <a:ext cx="78740" cy="3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38100</xdr:rowOff>
    </xdr:to>
    <xdr:sp>
      <xdr:nvSpPr>
        <xdr:cNvPr id="371" name=" "/>
        <xdr:cNvSpPr txBox="1"/>
      </xdr:nvSpPr>
      <xdr:spPr>
        <a:xfrm>
          <a:off x="3174365" y="17040225"/>
          <a:ext cx="78740" cy="3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38100</xdr:rowOff>
    </xdr:to>
    <xdr:sp>
      <xdr:nvSpPr>
        <xdr:cNvPr id="372" name=" "/>
        <xdr:cNvSpPr txBox="1"/>
      </xdr:nvSpPr>
      <xdr:spPr>
        <a:xfrm>
          <a:off x="3174365" y="17040225"/>
          <a:ext cx="78740" cy="3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38100</xdr:rowOff>
    </xdr:to>
    <xdr:sp>
      <xdr:nvSpPr>
        <xdr:cNvPr id="373" name=" "/>
        <xdr:cNvSpPr txBox="1"/>
      </xdr:nvSpPr>
      <xdr:spPr>
        <a:xfrm>
          <a:off x="3174365" y="17040225"/>
          <a:ext cx="78740" cy="3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50006</xdr:rowOff>
    </xdr:to>
    <xdr:sp>
      <xdr:nvSpPr>
        <xdr:cNvPr id="374" name=" "/>
        <xdr:cNvSpPr txBox="1"/>
      </xdr:nvSpPr>
      <xdr:spPr>
        <a:xfrm>
          <a:off x="3174365" y="17040225"/>
          <a:ext cx="78740" cy="49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38100</xdr:rowOff>
    </xdr:to>
    <xdr:sp>
      <xdr:nvSpPr>
        <xdr:cNvPr id="375" name=" "/>
        <xdr:cNvSpPr txBox="1"/>
      </xdr:nvSpPr>
      <xdr:spPr>
        <a:xfrm>
          <a:off x="3174365" y="17040225"/>
          <a:ext cx="78740" cy="3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38100</xdr:rowOff>
    </xdr:to>
    <xdr:sp>
      <xdr:nvSpPr>
        <xdr:cNvPr id="376" name=" "/>
        <xdr:cNvSpPr txBox="1"/>
      </xdr:nvSpPr>
      <xdr:spPr>
        <a:xfrm>
          <a:off x="3174365" y="17040225"/>
          <a:ext cx="78740" cy="3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77"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78"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79"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80"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70446</xdr:colOff>
      <xdr:row>22</xdr:row>
      <xdr:rowOff>23812</xdr:rowOff>
    </xdr:to>
    <xdr:sp>
      <xdr:nvSpPr>
        <xdr:cNvPr id="381" name=" "/>
        <xdr:cNvSpPr txBox="1"/>
      </xdr:nvSpPr>
      <xdr:spPr>
        <a:xfrm>
          <a:off x="3174365" y="17040225"/>
          <a:ext cx="6985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82"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23812</xdr:rowOff>
    </xdr:to>
    <xdr:sp>
      <xdr:nvSpPr>
        <xdr:cNvPr id="383" name=" "/>
        <xdr:cNvSpPr txBox="1"/>
      </xdr:nvSpPr>
      <xdr:spPr>
        <a:xfrm>
          <a:off x="317436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84"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85"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86"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87"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88"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89"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90"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91"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92"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93"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94"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95"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96"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214312</xdr:rowOff>
    </xdr:to>
    <xdr:sp>
      <xdr:nvSpPr>
        <xdr:cNvPr id="397" name=" "/>
        <xdr:cNvSpPr txBox="1"/>
      </xdr:nvSpPr>
      <xdr:spPr>
        <a:xfrm>
          <a:off x="3174365" y="1704022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398"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70446</xdr:colOff>
      <xdr:row>23</xdr:row>
      <xdr:rowOff>75307</xdr:rowOff>
    </xdr:to>
    <xdr:sp>
      <xdr:nvSpPr>
        <xdr:cNvPr id="399" name=" "/>
        <xdr:cNvSpPr txBox="1"/>
      </xdr:nvSpPr>
      <xdr:spPr>
        <a:xfrm>
          <a:off x="3174365" y="17040225"/>
          <a:ext cx="6985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00"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01"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02"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03"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04"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05"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06"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07"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08"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09"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10"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11"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12"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13"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14"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15"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16"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23</xdr:row>
      <xdr:rowOff>75307</xdr:rowOff>
    </xdr:to>
    <xdr:sp>
      <xdr:nvSpPr>
        <xdr:cNvPr id="417" name=" "/>
        <xdr:cNvSpPr txBox="1"/>
      </xdr:nvSpPr>
      <xdr:spPr>
        <a:xfrm>
          <a:off x="3174365" y="17040225"/>
          <a:ext cx="78740" cy="1065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1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1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2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2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2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2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2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2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2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2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2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2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3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3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3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3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3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3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3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3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3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3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4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4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4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4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4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4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4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4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4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4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5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5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5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5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5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5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5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5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5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5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6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6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6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6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6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6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6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6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6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6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7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7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7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7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7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7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7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7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7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7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8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8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8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8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8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8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8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8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8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8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9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9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9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9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9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9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9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9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9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49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0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0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0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0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0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0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0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0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0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0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1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1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1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1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1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1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1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1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1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1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2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2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2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2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2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2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2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2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2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2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3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3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3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3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3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3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3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3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3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3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4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4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4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4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4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4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4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4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4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4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5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5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5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5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5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5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5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5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5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5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6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61"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62"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63"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64"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65"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66"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67"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68"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69"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22</xdr:row>
      <xdr:rowOff>0</xdr:rowOff>
    </xdr:from>
    <xdr:to>
      <xdr:col>7</xdr:col>
      <xdr:colOff>79252</xdr:colOff>
      <xdr:row>22</xdr:row>
      <xdr:rowOff>202406</xdr:rowOff>
    </xdr:to>
    <xdr:sp>
      <xdr:nvSpPr>
        <xdr:cNvPr id="570" name=" "/>
        <xdr:cNvSpPr txBox="1"/>
      </xdr:nvSpPr>
      <xdr:spPr>
        <a:xfrm>
          <a:off x="3174365" y="17040225"/>
          <a:ext cx="7874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22</xdr:row>
      <xdr:rowOff>0</xdr:rowOff>
    </xdr:from>
    <xdr:to>
      <xdr:col>6</xdr:col>
      <xdr:colOff>79315</xdr:colOff>
      <xdr:row>22</xdr:row>
      <xdr:rowOff>23812</xdr:rowOff>
    </xdr:to>
    <xdr:sp>
      <xdr:nvSpPr>
        <xdr:cNvPr id="571" name=" "/>
        <xdr:cNvSpPr txBox="1"/>
      </xdr:nvSpPr>
      <xdr:spPr>
        <a:xfrm>
          <a:off x="277431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22</xdr:row>
      <xdr:rowOff>0</xdr:rowOff>
    </xdr:from>
    <xdr:to>
      <xdr:col>6</xdr:col>
      <xdr:colOff>79315</xdr:colOff>
      <xdr:row>22</xdr:row>
      <xdr:rowOff>23812</xdr:rowOff>
    </xdr:to>
    <xdr:sp>
      <xdr:nvSpPr>
        <xdr:cNvPr id="572" name=" "/>
        <xdr:cNvSpPr txBox="1"/>
      </xdr:nvSpPr>
      <xdr:spPr>
        <a:xfrm>
          <a:off x="277431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22</xdr:row>
      <xdr:rowOff>0</xdr:rowOff>
    </xdr:from>
    <xdr:to>
      <xdr:col>6</xdr:col>
      <xdr:colOff>79315</xdr:colOff>
      <xdr:row>22</xdr:row>
      <xdr:rowOff>23812</xdr:rowOff>
    </xdr:to>
    <xdr:sp>
      <xdr:nvSpPr>
        <xdr:cNvPr id="573" name=" "/>
        <xdr:cNvSpPr txBox="1"/>
      </xdr:nvSpPr>
      <xdr:spPr>
        <a:xfrm>
          <a:off x="277431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22</xdr:row>
      <xdr:rowOff>0</xdr:rowOff>
    </xdr:from>
    <xdr:to>
      <xdr:col>6</xdr:col>
      <xdr:colOff>79315</xdr:colOff>
      <xdr:row>22</xdr:row>
      <xdr:rowOff>23812</xdr:rowOff>
    </xdr:to>
    <xdr:sp>
      <xdr:nvSpPr>
        <xdr:cNvPr id="574" name=" "/>
        <xdr:cNvSpPr txBox="1"/>
      </xdr:nvSpPr>
      <xdr:spPr>
        <a:xfrm>
          <a:off x="2774315" y="17040225"/>
          <a:ext cx="787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22</xdr:row>
      <xdr:rowOff>0</xdr:rowOff>
    </xdr:from>
    <xdr:to>
      <xdr:col>6</xdr:col>
      <xdr:colOff>79315</xdr:colOff>
      <xdr:row>22</xdr:row>
      <xdr:rowOff>38100</xdr:rowOff>
    </xdr:to>
    <xdr:sp>
      <xdr:nvSpPr>
        <xdr:cNvPr id="575" name=" "/>
        <xdr:cNvSpPr txBox="1"/>
      </xdr:nvSpPr>
      <xdr:spPr>
        <a:xfrm>
          <a:off x="2774315" y="17040225"/>
          <a:ext cx="78740" cy="3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76"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70446</xdr:colOff>
      <xdr:row>11</xdr:row>
      <xdr:rowOff>480218</xdr:rowOff>
    </xdr:to>
    <xdr:sp>
      <xdr:nvSpPr>
        <xdr:cNvPr id="577" name=" "/>
        <xdr:cNvSpPr txBox="1"/>
      </xdr:nvSpPr>
      <xdr:spPr>
        <a:xfrm>
          <a:off x="3174365" y="6753225"/>
          <a:ext cx="6985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78"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79"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80"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81"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82"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83"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84"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85"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86"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87"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88"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89"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90"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91"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92"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93"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94"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10</xdr:row>
      <xdr:rowOff>0</xdr:rowOff>
    </xdr:from>
    <xdr:to>
      <xdr:col>7</xdr:col>
      <xdr:colOff>79252</xdr:colOff>
      <xdr:row>11</xdr:row>
      <xdr:rowOff>480218</xdr:rowOff>
    </xdr:to>
    <xdr:sp>
      <xdr:nvSpPr>
        <xdr:cNvPr id="595" name=" "/>
        <xdr:cNvSpPr txBox="1"/>
      </xdr:nvSpPr>
      <xdr:spPr>
        <a:xfrm>
          <a:off x="3174365" y="6753225"/>
          <a:ext cx="78740" cy="15849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596"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70446</xdr:colOff>
      <xdr:row>33</xdr:row>
      <xdr:rowOff>683121</xdr:rowOff>
    </xdr:to>
    <xdr:sp>
      <xdr:nvSpPr>
        <xdr:cNvPr id="597" name=" "/>
        <xdr:cNvSpPr txBox="1"/>
      </xdr:nvSpPr>
      <xdr:spPr>
        <a:xfrm>
          <a:off x="3174365" y="26546175"/>
          <a:ext cx="6985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598"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599"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00"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01"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02"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03"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04"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05"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06"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07"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08"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09"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10"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11"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12"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13"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14"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33</xdr:row>
      <xdr:rowOff>0</xdr:rowOff>
    </xdr:from>
    <xdr:to>
      <xdr:col>7</xdr:col>
      <xdr:colOff>79252</xdr:colOff>
      <xdr:row>33</xdr:row>
      <xdr:rowOff>683121</xdr:rowOff>
    </xdr:to>
    <xdr:sp>
      <xdr:nvSpPr>
        <xdr:cNvPr id="615" name=" "/>
        <xdr:cNvSpPr txBox="1"/>
      </xdr:nvSpPr>
      <xdr:spPr>
        <a:xfrm>
          <a:off x="3174365" y="2654617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16"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73381</xdr:colOff>
      <xdr:row>12</xdr:row>
      <xdr:rowOff>682674</xdr:rowOff>
    </xdr:to>
    <xdr:sp>
      <xdr:nvSpPr>
        <xdr:cNvPr id="617" name=" "/>
        <xdr:cNvSpPr txBox="1"/>
      </xdr:nvSpPr>
      <xdr:spPr>
        <a:xfrm>
          <a:off x="3174365" y="8874125"/>
          <a:ext cx="73025"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18"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19"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20"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21"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22"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23"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24"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25"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26"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27"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28"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29"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30"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31"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32"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33"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34"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12</xdr:row>
      <xdr:rowOff>0</xdr:rowOff>
    </xdr:from>
    <xdr:to>
      <xdr:col>7</xdr:col>
      <xdr:colOff>79252</xdr:colOff>
      <xdr:row>12</xdr:row>
      <xdr:rowOff>682674</xdr:rowOff>
    </xdr:to>
    <xdr:sp>
      <xdr:nvSpPr>
        <xdr:cNvPr id="635" name=" "/>
        <xdr:cNvSpPr txBox="1"/>
      </xdr:nvSpPr>
      <xdr:spPr>
        <a:xfrm>
          <a:off x="3174365" y="8874125"/>
          <a:ext cx="78740" cy="682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36"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70446</xdr:colOff>
      <xdr:row>41</xdr:row>
      <xdr:rowOff>214510</xdr:rowOff>
    </xdr:to>
    <xdr:sp>
      <xdr:nvSpPr>
        <xdr:cNvPr id="637" name=" "/>
        <xdr:cNvSpPr txBox="1"/>
      </xdr:nvSpPr>
      <xdr:spPr>
        <a:xfrm>
          <a:off x="3174365" y="34356675"/>
          <a:ext cx="6985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38"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39"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40"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41"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42"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43"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44"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45"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46"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47"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48"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49"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50"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51"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52"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53"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54"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7</xdr:col>
      <xdr:colOff>0</xdr:colOff>
      <xdr:row>41</xdr:row>
      <xdr:rowOff>0</xdr:rowOff>
    </xdr:from>
    <xdr:to>
      <xdr:col>7</xdr:col>
      <xdr:colOff>79252</xdr:colOff>
      <xdr:row>41</xdr:row>
      <xdr:rowOff>214510</xdr:rowOff>
    </xdr:to>
    <xdr:sp>
      <xdr:nvSpPr>
        <xdr:cNvPr id="655" name=" "/>
        <xdr:cNvSpPr txBox="1"/>
      </xdr:nvSpPr>
      <xdr:spPr>
        <a:xfrm>
          <a:off x="3174365" y="34356675"/>
          <a:ext cx="78740"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4"/>
  <sheetViews>
    <sheetView tabSelected="1" topLeftCell="A15" workbookViewId="0">
      <selection activeCell="S15" sqref="S15"/>
    </sheetView>
  </sheetViews>
  <sheetFormatPr defaultColWidth="9" defaultRowHeight="14.25"/>
  <cols>
    <col min="1" max="1" width="3.975" style="12" customWidth="1"/>
    <col min="2" max="2" width="4" style="13" customWidth="1"/>
    <col min="3" max="3" width="11" style="12" customWidth="1"/>
    <col min="4" max="4" width="5.55833333333333" style="12" customWidth="1"/>
    <col min="5" max="5" width="9" style="12" customWidth="1"/>
    <col min="6" max="6" width="2.875" style="12" customWidth="1"/>
    <col min="7" max="7" width="5.25" style="6" customWidth="1"/>
    <col min="8" max="8" width="38.625" style="14" customWidth="1"/>
    <col min="9" max="9" width="3.75" style="6" customWidth="1"/>
    <col min="10" max="10" width="5" style="6" customWidth="1"/>
    <col min="11" max="11" width="8.875" style="6" customWidth="1"/>
    <col min="12" max="12" width="7.25" style="6" customWidth="1"/>
    <col min="13" max="13" width="5.75" style="6" customWidth="1"/>
    <col min="14" max="15" width="2.625" style="12" customWidth="1"/>
    <col min="16" max="16" width="5.25" style="12" customWidth="1"/>
    <col min="17" max="17" width="7.5" style="6" customWidth="1"/>
    <col min="18" max="18" width="5.125" style="12" customWidth="1"/>
    <col min="19" max="19" width="19.125" style="12" customWidth="1"/>
    <col min="20" max="20" width="17.75" style="15" customWidth="1"/>
    <col min="21" max="21" width="15.875" style="7" customWidth="1"/>
    <col min="22" max="16384" width="9" style="7"/>
  </cols>
  <sheetData>
    <row r="1" s="2" customFormat="1" ht="15.75" spans="1:21">
      <c r="A1" s="16" t="s">
        <v>0</v>
      </c>
      <c r="B1" s="16"/>
      <c r="C1" s="16"/>
      <c r="D1" s="16"/>
      <c r="E1" s="16"/>
      <c r="F1" s="16"/>
      <c r="G1" s="16"/>
      <c r="H1" s="16"/>
      <c r="I1" s="16"/>
      <c r="J1" s="16"/>
      <c r="K1" s="16"/>
      <c r="L1" s="16"/>
      <c r="M1" s="16"/>
      <c r="N1" s="16"/>
      <c r="O1" s="16"/>
      <c r="P1" s="16"/>
      <c r="Q1" s="16"/>
      <c r="R1" s="16"/>
      <c r="S1" s="16"/>
      <c r="T1" s="16"/>
      <c r="U1" s="16"/>
    </row>
    <row r="2" s="2" customFormat="1" ht="34" customHeight="1" spans="1:21">
      <c r="A2" s="16"/>
      <c r="B2" s="16"/>
      <c r="C2" s="16"/>
      <c r="D2" s="16"/>
      <c r="E2" s="16"/>
      <c r="F2" s="16"/>
      <c r="G2" s="16"/>
      <c r="H2" s="16"/>
      <c r="I2" s="16"/>
      <c r="J2" s="16"/>
      <c r="K2" s="16"/>
      <c r="L2" s="16"/>
      <c r="M2" s="16"/>
      <c r="N2" s="16"/>
      <c r="O2" s="16"/>
      <c r="P2" s="16"/>
      <c r="Q2" s="16"/>
      <c r="R2" s="16"/>
      <c r="S2" s="16"/>
      <c r="T2" s="16"/>
      <c r="U2" s="16"/>
    </row>
    <row r="3" s="3" customFormat="1" ht="31" customHeight="1" spans="1:21">
      <c r="A3" s="17" t="s">
        <v>1</v>
      </c>
      <c r="B3" s="18"/>
      <c r="C3" s="18"/>
      <c r="D3" s="18"/>
      <c r="E3" s="18"/>
      <c r="F3" s="18"/>
      <c r="G3" s="18"/>
      <c r="H3" s="18"/>
      <c r="I3" s="38"/>
      <c r="J3" s="38"/>
      <c r="K3" s="38"/>
      <c r="L3" s="38"/>
      <c r="M3" s="38"/>
      <c r="N3" s="38"/>
      <c r="O3" s="38"/>
      <c r="P3" s="38"/>
      <c r="Q3" s="38"/>
      <c r="R3" s="38"/>
      <c r="S3" s="38"/>
      <c r="T3" s="38"/>
      <c r="U3" s="38"/>
    </row>
    <row r="4" s="4" customFormat="1" ht="35" customHeight="1" spans="1:21">
      <c r="A4" s="19" t="s">
        <v>2</v>
      </c>
      <c r="B4" s="19" t="s">
        <v>3</v>
      </c>
      <c r="C4" s="19" t="s">
        <v>4</v>
      </c>
      <c r="D4" s="19" t="s">
        <v>5</v>
      </c>
      <c r="E4" s="19" t="s">
        <v>6</v>
      </c>
      <c r="F4" s="19" t="s">
        <v>7</v>
      </c>
      <c r="G4" s="19" t="s">
        <v>8</v>
      </c>
      <c r="H4" s="19" t="s">
        <v>9</v>
      </c>
      <c r="I4" s="19" t="s">
        <v>10</v>
      </c>
      <c r="J4" s="19" t="s">
        <v>11</v>
      </c>
      <c r="K4" s="19" t="s">
        <v>12</v>
      </c>
      <c r="L4" s="19" t="s">
        <v>13</v>
      </c>
      <c r="M4" s="19"/>
      <c r="N4" s="19"/>
      <c r="O4" s="19"/>
      <c r="P4" s="19"/>
      <c r="Q4" s="19" t="s">
        <v>14</v>
      </c>
      <c r="R4" s="19" t="s">
        <v>15</v>
      </c>
      <c r="S4" s="52" t="s">
        <v>16</v>
      </c>
      <c r="T4" s="53" t="s">
        <v>17</v>
      </c>
      <c r="U4" s="54" t="s">
        <v>18</v>
      </c>
    </row>
    <row r="5" s="4" customFormat="1" ht="94" customHeight="1" spans="1:21">
      <c r="A5" s="19"/>
      <c r="B5" s="19"/>
      <c r="C5" s="19"/>
      <c r="D5" s="19"/>
      <c r="E5" s="19"/>
      <c r="F5" s="19"/>
      <c r="G5" s="19"/>
      <c r="H5" s="19"/>
      <c r="I5" s="19"/>
      <c r="J5" s="19"/>
      <c r="K5" s="19"/>
      <c r="L5" s="19" t="s">
        <v>19</v>
      </c>
      <c r="M5" s="19" t="s">
        <v>20</v>
      </c>
      <c r="N5" s="19" t="s">
        <v>21</v>
      </c>
      <c r="O5" s="19" t="s">
        <v>22</v>
      </c>
      <c r="P5" s="19" t="s">
        <v>23</v>
      </c>
      <c r="Q5" s="19"/>
      <c r="R5" s="19"/>
      <c r="S5" s="55"/>
      <c r="T5" s="56"/>
      <c r="U5" s="54"/>
    </row>
    <row r="6" s="5" customFormat="1" ht="41" customHeight="1" spans="1:21">
      <c r="A6" s="20" t="s">
        <v>24</v>
      </c>
      <c r="B6" s="20"/>
      <c r="C6" s="20"/>
      <c r="D6" s="20"/>
      <c r="E6" s="20"/>
      <c r="F6" s="20"/>
      <c r="G6" s="20"/>
      <c r="H6" s="21"/>
      <c r="I6" s="39"/>
      <c r="J6" s="39"/>
      <c r="K6" s="40">
        <v>14516</v>
      </c>
      <c r="L6" s="40">
        <v>9720</v>
      </c>
      <c r="M6" s="40">
        <v>3186</v>
      </c>
      <c r="N6" s="40">
        <v>0</v>
      </c>
      <c r="O6" s="40">
        <v>0</v>
      </c>
      <c r="P6" s="40">
        <v>1610</v>
      </c>
      <c r="Q6" s="39"/>
      <c r="R6" s="57"/>
      <c r="S6" s="57"/>
      <c r="T6" s="58"/>
      <c r="U6" s="59"/>
    </row>
    <row r="7" s="5" customFormat="1" ht="24" customHeight="1" spans="1:21">
      <c r="A7" s="20" t="s">
        <v>25</v>
      </c>
      <c r="B7" s="20"/>
      <c r="C7" s="20"/>
      <c r="D7" s="20"/>
      <c r="E7" s="20"/>
      <c r="F7" s="20"/>
      <c r="G7" s="20"/>
      <c r="H7" s="20"/>
      <c r="I7" s="39"/>
      <c r="J7" s="39"/>
      <c r="K7" s="19">
        <v>6524</v>
      </c>
      <c r="L7" s="19">
        <v>6454</v>
      </c>
      <c r="M7" s="19">
        <v>70</v>
      </c>
      <c r="N7" s="19"/>
      <c r="O7" s="19"/>
      <c r="P7" s="19">
        <v>0</v>
      </c>
      <c r="Q7" s="39"/>
      <c r="R7" s="57"/>
      <c r="S7" s="57"/>
      <c r="T7" s="58"/>
      <c r="U7" s="59"/>
    </row>
    <row r="8" s="5" customFormat="1" ht="86" customHeight="1" spans="1:21">
      <c r="A8" s="22">
        <v>1</v>
      </c>
      <c r="B8" s="22" t="s">
        <v>26</v>
      </c>
      <c r="C8" s="22" t="s">
        <v>27</v>
      </c>
      <c r="D8" s="22" t="s">
        <v>28</v>
      </c>
      <c r="E8" s="22" t="s">
        <v>29</v>
      </c>
      <c r="F8" s="22" t="s">
        <v>30</v>
      </c>
      <c r="G8" s="22" t="s">
        <v>31</v>
      </c>
      <c r="H8" s="23" t="s">
        <v>32</v>
      </c>
      <c r="I8" s="23" t="s">
        <v>33</v>
      </c>
      <c r="J8" s="23">
        <v>43.352</v>
      </c>
      <c r="K8" s="22">
        <v>668.84</v>
      </c>
      <c r="L8" s="22">
        <v>668.84</v>
      </c>
      <c r="M8" s="23"/>
      <c r="N8" s="23"/>
      <c r="O8" s="23"/>
      <c r="P8" s="23"/>
      <c r="Q8" s="22" t="s">
        <v>34</v>
      </c>
      <c r="R8" s="23" t="s">
        <v>35</v>
      </c>
      <c r="S8" s="60" t="s">
        <v>36</v>
      </c>
      <c r="T8" s="60" t="s">
        <v>37</v>
      </c>
      <c r="U8" s="30" t="s">
        <v>38</v>
      </c>
    </row>
    <row r="9" s="5" customFormat="1" ht="51" customHeight="1" spans="1:21">
      <c r="A9" s="22">
        <v>2</v>
      </c>
      <c r="B9" s="22" t="s">
        <v>39</v>
      </c>
      <c r="C9" s="22" t="s">
        <v>40</v>
      </c>
      <c r="D9" s="22" t="s">
        <v>28</v>
      </c>
      <c r="E9" s="22" t="s">
        <v>29</v>
      </c>
      <c r="F9" s="22" t="s">
        <v>30</v>
      </c>
      <c r="G9" s="22" t="s">
        <v>41</v>
      </c>
      <c r="H9" s="23" t="s">
        <v>42</v>
      </c>
      <c r="I9" s="23" t="s">
        <v>33</v>
      </c>
      <c r="J9" s="23">
        <v>84.759</v>
      </c>
      <c r="K9" s="22">
        <v>683</v>
      </c>
      <c r="L9" s="22">
        <v>683</v>
      </c>
      <c r="M9" s="23"/>
      <c r="N9" s="23"/>
      <c r="O9" s="23"/>
      <c r="P9" s="23"/>
      <c r="Q9" s="22" t="s">
        <v>34</v>
      </c>
      <c r="R9" s="23" t="s">
        <v>35</v>
      </c>
      <c r="S9" s="60" t="s">
        <v>36</v>
      </c>
      <c r="T9" s="60" t="s">
        <v>37</v>
      </c>
      <c r="U9" s="30" t="s">
        <v>38</v>
      </c>
    </row>
    <row r="10" s="6" customFormat="1" ht="120" customHeight="1" spans="1:21">
      <c r="A10" s="22">
        <v>3</v>
      </c>
      <c r="B10" s="22" t="s">
        <v>43</v>
      </c>
      <c r="C10" s="22" t="s">
        <v>44</v>
      </c>
      <c r="D10" s="22" t="s">
        <v>28</v>
      </c>
      <c r="E10" s="22" t="s">
        <v>45</v>
      </c>
      <c r="F10" s="22" t="s">
        <v>46</v>
      </c>
      <c r="G10" s="22" t="s">
        <v>47</v>
      </c>
      <c r="H10" s="23" t="s">
        <v>48</v>
      </c>
      <c r="I10" s="22" t="s">
        <v>33</v>
      </c>
      <c r="J10" s="22">
        <v>41.5</v>
      </c>
      <c r="K10" s="22">
        <v>810</v>
      </c>
      <c r="L10" s="22">
        <v>810</v>
      </c>
      <c r="M10" s="22"/>
      <c r="N10" s="22"/>
      <c r="O10" s="22"/>
      <c r="P10" s="22"/>
      <c r="Q10" s="22" t="s">
        <v>49</v>
      </c>
      <c r="R10" s="22" t="s">
        <v>50</v>
      </c>
      <c r="S10" s="60" t="s">
        <v>51</v>
      </c>
      <c r="T10" s="60" t="s">
        <v>37</v>
      </c>
      <c r="U10" s="30" t="s">
        <v>38</v>
      </c>
    </row>
    <row r="11" ht="87" customHeight="1" spans="1:21">
      <c r="A11" s="22">
        <v>4</v>
      </c>
      <c r="B11" s="22" t="s">
        <v>52</v>
      </c>
      <c r="C11" s="22" t="s">
        <v>53</v>
      </c>
      <c r="D11" s="22" t="s">
        <v>54</v>
      </c>
      <c r="E11" s="22" t="s">
        <v>55</v>
      </c>
      <c r="F11" s="22" t="s">
        <v>46</v>
      </c>
      <c r="G11" s="22" t="s">
        <v>56</v>
      </c>
      <c r="H11" s="23" t="s">
        <v>57</v>
      </c>
      <c r="I11" s="22" t="s">
        <v>58</v>
      </c>
      <c r="J11" s="22">
        <v>3</v>
      </c>
      <c r="K11" s="22">
        <v>641.16</v>
      </c>
      <c r="L11" s="22">
        <v>641.16</v>
      </c>
      <c r="M11" s="22"/>
      <c r="N11" s="22"/>
      <c r="O11" s="22"/>
      <c r="P11" s="22"/>
      <c r="Q11" s="22" t="s">
        <v>59</v>
      </c>
      <c r="R11" s="22" t="s">
        <v>60</v>
      </c>
      <c r="S11" s="60" t="s">
        <v>61</v>
      </c>
      <c r="T11" s="60" t="s">
        <v>37</v>
      </c>
      <c r="U11" s="30" t="s">
        <v>38</v>
      </c>
    </row>
    <row r="12" ht="80" customHeight="1" spans="1:21">
      <c r="A12" s="22">
        <v>5</v>
      </c>
      <c r="B12" s="22" t="s">
        <v>62</v>
      </c>
      <c r="C12" s="22" t="s">
        <v>63</v>
      </c>
      <c r="D12" s="22" t="s">
        <v>54</v>
      </c>
      <c r="E12" s="24" t="s">
        <v>64</v>
      </c>
      <c r="F12" s="22" t="s">
        <v>46</v>
      </c>
      <c r="G12" s="22" t="s">
        <v>65</v>
      </c>
      <c r="H12" s="23" t="s">
        <v>66</v>
      </c>
      <c r="I12" s="22" t="s">
        <v>67</v>
      </c>
      <c r="J12" s="22">
        <v>5000</v>
      </c>
      <c r="K12" s="22">
        <v>1530</v>
      </c>
      <c r="L12" s="22">
        <v>1530</v>
      </c>
      <c r="M12" s="22"/>
      <c r="N12" s="22"/>
      <c r="O12" s="22"/>
      <c r="P12" s="22"/>
      <c r="Q12" s="22" t="s">
        <v>68</v>
      </c>
      <c r="R12" s="22" t="s">
        <v>69</v>
      </c>
      <c r="S12" s="61" t="s">
        <v>70</v>
      </c>
      <c r="T12" s="60" t="s">
        <v>71</v>
      </c>
      <c r="U12" s="30" t="s">
        <v>38</v>
      </c>
    </row>
    <row r="13" s="7" customFormat="1" ht="99" customHeight="1" spans="1:21">
      <c r="A13" s="22">
        <v>6</v>
      </c>
      <c r="B13" s="22" t="s">
        <v>72</v>
      </c>
      <c r="C13" s="22" t="s">
        <v>73</v>
      </c>
      <c r="D13" s="22" t="s">
        <v>54</v>
      </c>
      <c r="E13" s="22" t="s">
        <v>64</v>
      </c>
      <c r="F13" s="22" t="s">
        <v>46</v>
      </c>
      <c r="G13" s="22" t="s">
        <v>74</v>
      </c>
      <c r="H13" s="22" t="s">
        <v>75</v>
      </c>
      <c r="I13" s="22" t="s">
        <v>67</v>
      </c>
      <c r="J13" s="22">
        <v>2000</v>
      </c>
      <c r="K13" s="22">
        <v>990</v>
      </c>
      <c r="L13" s="22">
        <v>990</v>
      </c>
      <c r="M13" s="22"/>
      <c r="N13" s="22"/>
      <c r="O13" s="22"/>
      <c r="P13" s="22"/>
      <c r="Q13" s="22" t="s">
        <v>76</v>
      </c>
      <c r="R13" s="22" t="s">
        <v>77</v>
      </c>
      <c r="S13" s="22" t="s">
        <v>78</v>
      </c>
      <c r="T13" s="60" t="s">
        <v>71</v>
      </c>
      <c r="U13" s="30" t="s">
        <v>38</v>
      </c>
    </row>
    <row r="14" ht="60" customHeight="1" spans="1:21">
      <c r="A14" s="22">
        <v>7</v>
      </c>
      <c r="B14" s="22" t="s">
        <v>79</v>
      </c>
      <c r="C14" s="22" t="s">
        <v>80</v>
      </c>
      <c r="D14" s="22" t="s">
        <v>54</v>
      </c>
      <c r="E14" s="22" t="s">
        <v>81</v>
      </c>
      <c r="F14" s="22" t="s">
        <v>46</v>
      </c>
      <c r="G14" s="22" t="s">
        <v>65</v>
      </c>
      <c r="H14" s="23" t="s">
        <v>82</v>
      </c>
      <c r="I14" s="22" t="s">
        <v>83</v>
      </c>
      <c r="J14" s="22">
        <v>50</v>
      </c>
      <c r="K14" s="22">
        <v>720</v>
      </c>
      <c r="L14" s="22">
        <v>720</v>
      </c>
      <c r="M14" s="22"/>
      <c r="N14" s="22"/>
      <c r="O14" s="22"/>
      <c r="P14" s="22"/>
      <c r="Q14" s="22" t="s">
        <v>68</v>
      </c>
      <c r="R14" s="22" t="s">
        <v>69</v>
      </c>
      <c r="S14" s="22" t="s">
        <v>84</v>
      </c>
      <c r="T14" s="60" t="s">
        <v>71</v>
      </c>
      <c r="U14" s="30" t="s">
        <v>38</v>
      </c>
    </row>
    <row r="15" ht="153" customHeight="1" spans="1:21">
      <c r="A15" s="22">
        <v>8</v>
      </c>
      <c r="B15" s="22" t="s">
        <v>85</v>
      </c>
      <c r="C15" s="22" t="s">
        <v>86</v>
      </c>
      <c r="D15" s="22" t="s">
        <v>54</v>
      </c>
      <c r="E15" s="22" t="s">
        <v>87</v>
      </c>
      <c r="F15" s="22" t="s">
        <v>30</v>
      </c>
      <c r="G15" s="22" t="s">
        <v>88</v>
      </c>
      <c r="H15" s="23" t="s">
        <v>89</v>
      </c>
      <c r="I15" s="22" t="s">
        <v>90</v>
      </c>
      <c r="J15" s="22">
        <v>1</v>
      </c>
      <c r="K15" s="22">
        <v>481</v>
      </c>
      <c r="L15" s="22">
        <v>411</v>
      </c>
      <c r="M15" s="22">
        <v>70</v>
      </c>
      <c r="N15" s="41"/>
      <c r="O15" s="41"/>
      <c r="P15" s="41"/>
      <c r="Q15" s="22" t="s">
        <v>91</v>
      </c>
      <c r="R15" s="22" t="s">
        <v>92</v>
      </c>
      <c r="S15" s="22" t="s">
        <v>93</v>
      </c>
      <c r="T15" s="60" t="s">
        <v>71</v>
      </c>
      <c r="U15" s="30" t="s">
        <v>38</v>
      </c>
    </row>
    <row r="16" ht="20" customHeight="1" spans="1:21">
      <c r="A16" s="25" t="s">
        <v>94</v>
      </c>
      <c r="B16" s="25"/>
      <c r="C16" s="25"/>
      <c r="D16" s="25"/>
      <c r="E16" s="25"/>
      <c r="F16" s="25"/>
      <c r="G16" s="25"/>
      <c r="H16" s="25"/>
      <c r="I16" s="42"/>
      <c r="J16" s="42"/>
      <c r="K16" s="43">
        <v>1018</v>
      </c>
      <c r="L16" s="43">
        <v>1018</v>
      </c>
      <c r="M16" s="43"/>
      <c r="N16" s="43"/>
      <c r="O16" s="43"/>
      <c r="P16" s="43"/>
      <c r="Q16" s="42"/>
      <c r="R16" s="25"/>
      <c r="S16" s="25"/>
      <c r="T16" s="60"/>
      <c r="U16" s="22"/>
    </row>
    <row r="17" ht="56" customHeight="1" spans="1:21">
      <c r="A17" s="22">
        <v>9</v>
      </c>
      <c r="B17" s="22" t="s">
        <v>95</v>
      </c>
      <c r="C17" s="22" t="s">
        <v>96</v>
      </c>
      <c r="D17" s="22" t="s">
        <v>54</v>
      </c>
      <c r="E17" s="22" t="s">
        <v>97</v>
      </c>
      <c r="F17" s="22" t="s">
        <v>46</v>
      </c>
      <c r="G17" s="22" t="s">
        <v>98</v>
      </c>
      <c r="H17" s="23" t="s">
        <v>99</v>
      </c>
      <c r="I17" s="22" t="s">
        <v>33</v>
      </c>
      <c r="J17" s="22">
        <v>12</v>
      </c>
      <c r="K17" s="22">
        <v>396</v>
      </c>
      <c r="L17" s="22">
        <v>396</v>
      </c>
      <c r="M17" s="22"/>
      <c r="N17" s="22"/>
      <c r="O17" s="22"/>
      <c r="P17" s="22"/>
      <c r="Q17" s="22" t="s">
        <v>59</v>
      </c>
      <c r="R17" s="22" t="s">
        <v>60</v>
      </c>
      <c r="S17" s="62" t="s">
        <v>100</v>
      </c>
      <c r="T17" s="60" t="s">
        <v>37</v>
      </c>
      <c r="U17" s="30" t="s">
        <v>38</v>
      </c>
    </row>
    <row r="18" ht="48" customHeight="1" spans="1:21">
      <c r="A18" s="22">
        <v>10</v>
      </c>
      <c r="B18" s="22" t="s">
        <v>101</v>
      </c>
      <c r="C18" s="22" t="s">
        <v>102</v>
      </c>
      <c r="D18" s="22" t="s">
        <v>54</v>
      </c>
      <c r="E18" s="22" t="s">
        <v>97</v>
      </c>
      <c r="F18" s="22" t="s">
        <v>46</v>
      </c>
      <c r="G18" s="22" t="s">
        <v>103</v>
      </c>
      <c r="H18" s="23" t="s">
        <v>104</v>
      </c>
      <c r="I18" s="22" t="s">
        <v>33</v>
      </c>
      <c r="J18" s="22">
        <v>6.46</v>
      </c>
      <c r="K18" s="22">
        <v>226</v>
      </c>
      <c r="L18" s="22">
        <v>226</v>
      </c>
      <c r="M18" s="22"/>
      <c r="N18" s="22"/>
      <c r="O18" s="22"/>
      <c r="P18" s="22"/>
      <c r="Q18" s="22" t="s">
        <v>59</v>
      </c>
      <c r="R18" s="22" t="s">
        <v>60</v>
      </c>
      <c r="S18" s="62" t="s">
        <v>100</v>
      </c>
      <c r="T18" s="60" t="s">
        <v>37</v>
      </c>
      <c r="U18" s="30" t="s">
        <v>38</v>
      </c>
    </row>
    <row r="19" ht="63" customHeight="1" spans="1:21">
      <c r="A19" s="22">
        <v>11</v>
      </c>
      <c r="B19" s="22" t="s">
        <v>105</v>
      </c>
      <c r="C19" s="22" t="s">
        <v>106</v>
      </c>
      <c r="D19" s="22" t="s">
        <v>54</v>
      </c>
      <c r="E19" s="22" t="s">
        <v>107</v>
      </c>
      <c r="F19" s="22" t="s">
        <v>46</v>
      </c>
      <c r="G19" s="22" t="s">
        <v>56</v>
      </c>
      <c r="H19" s="23" t="s">
        <v>108</v>
      </c>
      <c r="I19" s="22" t="s">
        <v>83</v>
      </c>
      <c r="J19" s="22">
        <v>1200</v>
      </c>
      <c r="K19" s="22">
        <v>396</v>
      </c>
      <c r="L19" s="22">
        <v>396</v>
      </c>
      <c r="M19" s="22"/>
      <c r="N19" s="22"/>
      <c r="O19" s="22"/>
      <c r="P19" s="22"/>
      <c r="Q19" s="22" t="s">
        <v>59</v>
      </c>
      <c r="R19" s="22" t="s">
        <v>60</v>
      </c>
      <c r="S19" s="60" t="s">
        <v>109</v>
      </c>
      <c r="T19" s="60" t="s">
        <v>37</v>
      </c>
      <c r="U19" s="30" t="s">
        <v>38</v>
      </c>
    </row>
    <row r="20" ht="31" customHeight="1" spans="1:21">
      <c r="A20" s="25" t="s">
        <v>110</v>
      </c>
      <c r="B20" s="25"/>
      <c r="C20" s="25"/>
      <c r="D20" s="25"/>
      <c r="E20" s="25"/>
      <c r="F20" s="25"/>
      <c r="G20" s="25"/>
      <c r="H20" s="25"/>
      <c r="I20" s="42"/>
      <c r="J20" s="42"/>
      <c r="K20" s="43">
        <v>907</v>
      </c>
      <c r="L20" s="43">
        <v>907</v>
      </c>
      <c r="M20" s="43"/>
      <c r="N20" s="43"/>
      <c r="O20" s="43"/>
      <c r="P20" s="43"/>
      <c r="Q20" s="42"/>
      <c r="R20" s="25"/>
      <c r="S20" s="25"/>
      <c r="T20" s="60"/>
      <c r="U20" s="22"/>
    </row>
    <row r="21" ht="71" customHeight="1" spans="1:21">
      <c r="A21" s="22">
        <v>12</v>
      </c>
      <c r="B21" s="22" t="s">
        <v>111</v>
      </c>
      <c r="C21" s="24" t="s">
        <v>112</v>
      </c>
      <c r="D21" s="22" t="s">
        <v>28</v>
      </c>
      <c r="E21" s="22" t="s">
        <v>113</v>
      </c>
      <c r="F21" s="22" t="s">
        <v>46</v>
      </c>
      <c r="G21" s="24" t="s">
        <v>114</v>
      </c>
      <c r="H21" s="26" t="s">
        <v>115</v>
      </c>
      <c r="I21" s="22" t="s">
        <v>33</v>
      </c>
      <c r="J21" s="22">
        <v>12.54</v>
      </c>
      <c r="K21" s="24">
        <v>602</v>
      </c>
      <c r="L21" s="24">
        <v>602</v>
      </c>
      <c r="M21" s="44"/>
      <c r="N21" s="44"/>
      <c r="O21" s="44"/>
      <c r="P21" s="44"/>
      <c r="Q21" s="22" t="s">
        <v>76</v>
      </c>
      <c r="R21" s="22" t="s">
        <v>77</v>
      </c>
      <c r="S21" s="60" t="s">
        <v>116</v>
      </c>
      <c r="T21" s="60" t="s">
        <v>37</v>
      </c>
      <c r="U21" s="30" t="s">
        <v>38</v>
      </c>
    </row>
    <row r="22" ht="42" customHeight="1" spans="1:21">
      <c r="A22" s="22">
        <v>13</v>
      </c>
      <c r="B22" s="22" t="s">
        <v>117</v>
      </c>
      <c r="C22" s="22" t="s">
        <v>118</v>
      </c>
      <c r="D22" s="22" t="s">
        <v>119</v>
      </c>
      <c r="E22" s="22" t="s">
        <v>120</v>
      </c>
      <c r="F22" s="22" t="s">
        <v>46</v>
      </c>
      <c r="G22" s="22" t="s">
        <v>121</v>
      </c>
      <c r="H22" s="27" t="s">
        <v>122</v>
      </c>
      <c r="I22" s="22" t="s">
        <v>123</v>
      </c>
      <c r="J22" s="22">
        <v>2615</v>
      </c>
      <c r="K22" s="22">
        <v>25</v>
      </c>
      <c r="L22" s="22">
        <v>25</v>
      </c>
      <c r="M22" s="45"/>
      <c r="N22" s="46"/>
      <c r="O22" s="46"/>
      <c r="P22" s="46"/>
      <c r="Q22" s="22" t="s">
        <v>124</v>
      </c>
      <c r="R22" s="22" t="s">
        <v>125</v>
      </c>
      <c r="S22" s="60" t="s">
        <v>126</v>
      </c>
      <c r="T22" s="60" t="s">
        <v>37</v>
      </c>
      <c r="U22" s="30" t="s">
        <v>38</v>
      </c>
    </row>
    <row r="23" ht="78" customHeight="1" spans="1:21">
      <c r="A23" s="22">
        <v>14</v>
      </c>
      <c r="B23" s="22" t="s">
        <v>127</v>
      </c>
      <c r="C23" s="22" t="s">
        <v>128</v>
      </c>
      <c r="D23" s="22" t="s">
        <v>54</v>
      </c>
      <c r="E23" s="22" t="s">
        <v>97</v>
      </c>
      <c r="F23" s="22" t="s">
        <v>46</v>
      </c>
      <c r="G23" s="22" t="s">
        <v>129</v>
      </c>
      <c r="H23" s="27" t="s">
        <v>130</v>
      </c>
      <c r="I23" s="22" t="s">
        <v>33</v>
      </c>
      <c r="J23" s="22">
        <v>10</v>
      </c>
      <c r="K23" s="22">
        <v>280</v>
      </c>
      <c r="L23" s="22">
        <v>280</v>
      </c>
      <c r="M23" s="22"/>
      <c r="N23" s="22"/>
      <c r="O23" s="22"/>
      <c r="P23" s="22"/>
      <c r="Q23" s="22" t="s">
        <v>124</v>
      </c>
      <c r="R23" s="22" t="s">
        <v>125</v>
      </c>
      <c r="S23" s="60" t="s">
        <v>131</v>
      </c>
      <c r="T23" s="60" t="s">
        <v>37</v>
      </c>
      <c r="U23" s="30" t="s">
        <v>38</v>
      </c>
    </row>
    <row r="24" ht="22" customHeight="1" spans="1:21">
      <c r="A24" s="25" t="s">
        <v>132</v>
      </c>
      <c r="B24" s="25"/>
      <c r="C24" s="25"/>
      <c r="D24" s="25"/>
      <c r="E24" s="25"/>
      <c r="F24" s="25"/>
      <c r="G24" s="25"/>
      <c r="H24" s="25"/>
      <c r="I24" s="42"/>
      <c r="J24" s="42"/>
      <c r="K24" s="43">
        <v>165</v>
      </c>
      <c r="L24" s="43">
        <v>165</v>
      </c>
      <c r="M24" s="43"/>
      <c r="N24" s="43"/>
      <c r="O24" s="43"/>
      <c r="P24" s="43"/>
      <c r="Q24" s="42"/>
      <c r="R24" s="25"/>
      <c r="S24" s="25"/>
      <c r="T24" s="60"/>
      <c r="U24" s="22"/>
    </row>
    <row r="25" ht="79" customHeight="1" spans="1:21">
      <c r="A25" s="22">
        <v>15</v>
      </c>
      <c r="B25" s="22" t="s">
        <v>133</v>
      </c>
      <c r="C25" s="28" t="s">
        <v>134</v>
      </c>
      <c r="D25" s="22" t="s">
        <v>54</v>
      </c>
      <c r="E25" s="24" t="s">
        <v>64</v>
      </c>
      <c r="F25" s="22" t="s">
        <v>30</v>
      </c>
      <c r="G25" s="28" t="s">
        <v>135</v>
      </c>
      <c r="H25" s="29" t="s">
        <v>136</v>
      </c>
      <c r="I25" s="45" t="s">
        <v>137</v>
      </c>
      <c r="J25" s="45">
        <v>1</v>
      </c>
      <c r="K25" s="22">
        <v>165</v>
      </c>
      <c r="L25" s="22">
        <v>165</v>
      </c>
      <c r="M25" s="46"/>
      <c r="N25" s="46"/>
      <c r="O25" s="46"/>
      <c r="P25" s="46"/>
      <c r="Q25" s="22" t="s">
        <v>135</v>
      </c>
      <c r="R25" s="22" t="s">
        <v>138</v>
      </c>
      <c r="S25" s="63" t="s">
        <v>139</v>
      </c>
      <c r="T25" s="60" t="s">
        <v>37</v>
      </c>
      <c r="U25" s="30" t="s">
        <v>38</v>
      </c>
    </row>
    <row r="26" ht="20" customHeight="1" spans="1:21">
      <c r="A26" s="25" t="s">
        <v>140</v>
      </c>
      <c r="B26" s="25"/>
      <c r="C26" s="25"/>
      <c r="D26" s="25"/>
      <c r="E26" s="25"/>
      <c r="F26" s="25"/>
      <c r="G26" s="25"/>
      <c r="H26" s="25"/>
      <c r="I26" s="42"/>
      <c r="J26" s="42"/>
      <c r="K26" s="43">
        <v>1719</v>
      </c>
      <c r="L26" s="43"/>
      <c r="M26" s="43">
        <v>1719</v>
      </c>
      <c r="N26" s="43"/>
      <c r="O26" s="43"/>
      <c r="P26" s="43"/>
      <c r="Q26" s="42"/>
      <c r="R26" s="25"/>
      <c r="S26" s="25"/>
      <c r="T26" s="60"/>
      <c r="U26" s="22"/>
    </row>
    <row r="27" ht="76" customHeight="1" spans="1:21">
      <c r="A27" s="22">
        <v>16</v>
      </c>
      <c r="B27" s="22" t="s">
        <v>141</v>
      </c>
      <c r="C27" s="22" t="s">
        <v>142</v>
      </c>
      <c r="D27" s="22" t="s">
        <v>54</v>
      </c>
      <c r="E27" s="22" t="s">
        <v>81</v>
      </c>
      <c r="F27" s="22" t="s">
        <v>46</v>
      </c>
      <c r="G27" s="22" t="s">
        <v>47</v>
      </c>
      <c r="H27" s="23" t="s">
        <v>143</v>
      </c>
      <c r="I27" s="22" t="s">
        <v>67</v>
      </c>
      <c r="J27" s="22">
        <v>2079</v>
      </c>
      <c r="K27" s="22">
        <v>500</v>
      </c>
      <c r="L27" s="25"/>
      <c r="M27" s="22">
        <v>500</v>
      </c>
      <c r="N27" s="25"/>
      <c r="O27" s="25"/>
      <c r="P27" s="25"/>
      <c r="Q27" s="22" t="s">
        <v>49</v>
      </c>
      <c r="R27" s="22" t="s">
        <v>50</v>
      </c>
      <c r="S27" s="62" t="s">
        <v>144</v>
      </c>
      <c r="T27" s="60" t="s">
        <v>37</v>
      </c>
      <c r="U27" s="30" t="s">
        <v>38</v>
      </c>
    </row>
    <row r="28" ht="136.5" spans="1:21">
      <c r="A28" s="22">
        <v>17</v>
      </c>
      <c r="B28" s="22" t="s">
        <v>145</v>
      </c>
      <c r="C28" s="30" t="s">
        <v>146</v>
      </c>
      <c r="D28" s="22" t="s">
        <v>54</v>
      </c>
      <c r="E28" s="22" t="s">
        <v>147</v>
      </c>
      <c r="F28" s="22" t="s">
        <v>46</v>
      </c>
      <c r="G28" s="22" t="s">
        <v>47</v>
      </c>
      <c r="H28" s="23" t="s">
        <v>148</v>
      </c>
      <c r="I28" s="22" t="s">
        <v>67</v>
      </c>
      <c r="J28" s="45">
        <v>1980</v>
      </c>
      <c r="K28" s="22">
        <v>500</v>
      </c>
      <c r="L28" s="46"/>
      <c r="M28" s="22">
        <v>500</v>
      </c>
      <c r="N28" s="46"/>
      <c r="O28" s="46"/>
      <c r="P28" s="46"/>
      <c r="Q28" s="22" t="s">
        <v>49</v>
      </c>
      <c r="R28" s="22" t="s">
        <v>50</v>
      </c>
      <c r="S28" s="62" t="s">
        <v>149</v>
      </c>
      <c r="T28" s="60" t="s">
        <v>37</v>
      </c>
      <c r="U28" s="30" t="s">
        <v>38</v>
      </c>
    </row>
    <row r="29" ht="108" customHeight="1" spans="1:21">
      <c r="A29" s="22">
        <v>18</v>
      </c>
      <c r="B29" s="22" t="s">
        <v>150</v>
      </c>
      <c r="C29" s="22" t="s">
        <v>151</v>
      </c>
      <c r="D29" s="22" t="s">
        <v>28</v>
      </c>
      <c r="E29" s="22" t="s">
        <v>152</v>
      </c>
      <c r="F29" s="22" t="s">
        <v>46</v>
      </c>
      <c r="G29" s="22" t="s">
        <v>153</v>
      </c>
      <c r="H29" s="23" t="s">
        <v>154</v>
      </c>
      <c r="I29" s="22" t="s">
        <v>33</v>
      </c>
      <c r="J29" s="22">
        <v>12.7</v>
      </c>
      <c r="K29" s="22">
        <v>719</v>
      </c>
      <c r="L29" s="22" t="s">
        <v>155</v>
      </c>
      <c r="M29" s="22">
        <v>719</v>
      </c>
      <c r="N29" s="25"/>
      <c r="O29" s="25"/>
      <c r="P29" s="25"/>
      <c r="Q29" s="22" t="s">
        <v>68</v>
      </c>
      <c r="R29" s="22" t="s">
        <v>69</v>
      </c>
      <c r="S29" s="60" t="s">
        <v>156</v>
      </c>
      <c r="T29" s="60" t="s">
        <v>37</v>
      </c>
      <c r="U29" s="30" t="s">
        <v>38</v>
      </c>
    </row>
    <row r="30" ht="22" customHeight="1" spans="1:21">
      <c r="A30" s="25" t="s">
        <v>157</v>
      </c>
      <c r="B30" s="25"/>
      <c r="C30" s="25"/>
      <c r="D30" s="25"/>
      <c r="E30" s="25"/>
      <c r="F30" s="25"/>
      <c r="G30" s="25"/>
      <c r="H30" s="25"/>
      <c r="I30" s="47"/>
      <c r="J30" s="47"/>
      <c r="K30" s="48">
        <v>1610</v>
      </c>
      <c r="L30" s="48"/>
      <c r="M30" s="48"/>
      <c r="N30" s="49"/>
      <c r="O30" s="49"/>
      <c r="P30" s="49">
        <v>1610</v>
      </c>
      <c r="Q30" s="64"/>
      <c r="R30" s="65"/>
      <c r="S30" s="65"/>
      <c r="T30" s="60"/>
      <c r="U30" s="22"/>
    </row>
    <row r="31" s="8" customFormat="1" ht="100" customHeight="1" spans="1:21">
      <c r="A31" s="22">
        <v>19</v>
      </c>
      <c r="B31" s="30" t="s">
        <v>158</v>
      </c>
      <c r="C31" s="30" t="s">
        <v>159</v>
      </c>
      <c r="D31" s="22" t="s">
        <v>54</v>
      </c>
      <c r="E31" s="22" t="s">
        <v>147</v>
      </c>
      <c r="F31" s="22" t="s">
        <v>46</v>
      </c>
      <c r="G31" s="22" t="s">
        <v>153</v>
      </c>
      <c r="H31" s="22" t="s">
        <v>160</v>
      </c>
      <c r="I31" s="22" t="s">
        <v>67</v>
      </c>
      <c r="J31" s="22">
        <v>800</v>
      </c>
      <c r="K31" s="22">
        <v>334</v>
      </c>
      <c r="L31" s="22"/>
      <c r="M31" s="22"/>
      <c r="N31" s="22"/>
      <c r="O31" s="22"/>
      <c r="P31" s="22">
        <v>334</v>
      </c>
      <c r="Q31" s="22" t="s">
        <v>68</v>
      </c>
      <c r="R31" s="22" t="s">
        <v>69</v>
      </c>
      <c r="S31" s="60" t="s">
        <v>161</v>
      </c>
      <c r="T31" s="60" t="s">
        <v>37</v>
      </c>
      <c r="U31" s="30" t="s">
        <v>38</v>
      </c>
    </row>
    <row r="32" s="9" customFormat="1" ht="60" customHeight="1" spans="1:21">
      <c r="A32" s="22">
        <v>20</v>
      </c>
      <c r="B32" s="22" t="s">
        <v>162</v>
      </c>
      <c r="C32" s="30" t="s">
        <v>163</v>
      </c>
      <c r="D32" s="22" t="s">
        <v>54</v>
      </c>
      <c r="E32" s="22" t="s">
        <v>147</v>
      </c>
      <c r="F32" s="22" t="s">
        <v>46</v>
      </c>
      <c r="G32" s="22" t="s">
        <v>164</v>
      </c>
      <c r="H32" s="22" t="s">
        <v>165</v>
      </c>
      <c r="I32" s="22" t="s">
        <v>67</v>
      </c>
      <c r="J32" s="22">
        <v>1500</v>
      </c>
      <c r="K32" s="22">
        <v>746</v>
      </c>
      <c r="L32" s="22"/>
      <c r="M32" s="22"/>
      <c r="N32" s="22"/>
      <c r="O32" s="22"/>
      <c r="P32" s="22">
        <v>746</v>
      </c>
      <c r="Q32" s="22" t="s">
        <v>68</v>
      </c>
      <c r="R32" s="22" t="s">
        <v>69</v>
      </c>
      <c r="S32" s="60" t="s">
        <v>166</v>
      </c>
      <c r="T32" s="60" t="s">
        <v>37</v>
      </c>
      <c r="U32" s="30" t="s">
        <v>38</v>
      </c>
    </row>
    <row r="33" s="10" customFormat="1" ht="47" customHeight="1" spans="1:21">
      <c r="A33" s="22">
        <v>21</v>
      </c>
      <c r="B33" s="22" t="s">
        <v>167</v>
      </c>
      <c r="C33" s="22" t="s">
        <v>168</v>
      </c>
      <c r="D33" s="22" t="s">
        <v>54</v>
      </c>
      <c r="E33" s="22" t="s">
        <v>97</v>
      </c>
      <c r="F33" s="22" t="s">
        <v>46</v>
      </c>
      <c r="G33" s="22" t="s">
        <v>169</v>
      </c>
      <c r="H33" s="22" t="s">
        <v>170</v>
      </c>
      <c r="I33" s="22" t="s">
        <v>33</v>
      </c>
      <c r="J33" s="22">
        <v>8.4</v>
      </c>
      <c r="K33" s="22">
        <v>225</v>
      </c>
      <c r="L33" s="22"/>
      <c r="M33" s="22"/>
      <c r="N33" s="22"/>
      <c r="O33" s="22"/>
      <c r="P33" s="22">
        <v>225</v>
      </c>
      <c r="Q33" s="22" t="s">
        <v>169</v>
      </c>
      <c r="R33" s="22" t="s">
        <v>171</v>
      </c>
      <c r="S33" s="60" t="s">
        <v>172</v>
      </c>
      <c r="T33" s="60" t="s">
        <v>37</v>
      </c>
      <c r="U33" s="30" t="s">
        <v>38</v>
      </c>
    </row>
    <row r="34" s="10" customFormat="1" ht="81" customHeight="1" spans="1:21">
      <c r="A34" s="30">
        <v>22</v>
      </c>
      <c r="B34" s="30" t="s">
        <v>173</v>
      </c>
      <c r="C34" s="30" t="s">
        <v>174</v>
      </c>
      <c r="D34" s="30" t="s">
        <v>28</v>
      </c>
      <c r="E34" s="30" t="s">
        <v>45</v>
      </c>
      <c r="F34" s="30" t="s">
        <v>46</v>
      </c>
      <c r="G34" s="30" t="s">
        <v>175</v>
      </c>
      <c r="H34" s="31" t="s">
        <v>176</v>
      </c>
      <c r="I34" s="30" t="s">
        <v>33</v>
      </c>
      <c r="J34" s="30">
        <v>6</v>
      </c>
      <c r="K34" s="30">
        <v>305</v>
      </c>
      <c r="L34" s="30"/>
      <c r="M34" s="30"/>
      <c r="N34" s="30"/>
      <c r="O34" s="30"/>
      <c r="P34" s="30">
        <v>305</v>
      </c>
      <c r="Q34" s="30" t="s">
        <v>177</v>
      </c>
      <c r="R34" s="30" t="s">
        <v>178</v>
      </c>
      <c r="S34" s="31" t="s">
        <v>179</v>
      </c>
      <c r="T34" s="60" t="s">
        <v>37</v>
      </c>
      <c r="U34" s="30" t="s">
        <v>38</v>
      </c>
    </row>
    <row r="35" ht="27" customHeight="1" spans="1:21">
      <c r="A35" s="32" t="s">
        <v>180</v>
      </c>
      <c r="B35" s="33"/>
      <c r="C35" s="33"/>
      <c r="D35" s="33"/>
      <c r="E35" s="33"/>
      <c r="F35" s="33"/>
      <c r="G35" s="33"/>
      <c r="H35" s="33"/>
      <c r="I35" s="50"/>
      <c r="J35" s="50"/>
      <c r="K35" s="50">
        <f>SUM(K36:K40)</f>
        <v>938</v>
      </c>
      <c r="L35" s="50">
        <f>SUM(L36:L40)</f>
        <v>588</v>
      </c>
      <c r="M35" s="50">
        <f>SUM(M36:M40)</f>
        <v>350</v>
      </c>
      <c r="N35" s="50"/>
      <c r="O35" s="50"/>
      <c r="P35" s="50"/>
      <c r="Q35" s="50"/>
      <c r="R35" s="50"/>
      <c r="S35" s="60"/>
      <c r="T35" s="60"/>
      <c r="U35" s="22"/>
    </row>
    <row r="36" ht="136.5" spans="1:21">
      <c r="A36" s="22">
        <v>23</v>
      </c>
      <c r="B36" s="22" t="s">
        <v>181</v>
      </c>
      <c r="C36" s="22" t="s">
        <v>182</v>
      </c>
      <c r="D36" s="22" t="s">
        <v>28</v>
      </c>
      <c r="E36" s="22" t="s">
        <v>113</v>
      </c>
      <c r="F36" s="22" t="s">
        <v>46</v>
      </c>
      <c r="G36" s="22" t="s">
        <v>47</v>
      </c>
      <c r="H36" s="23" t="s">
        <v>183</v>
      </c>
      <c r="I36" s="22" t="s">
        <v>33</v>
      </c>
      <c r="J36" s="22">
        <v>3.95</v>
      </c>
      <c r="K36" s="22">
        <v>350</v>
      </c>
      <c r="L36" s="22"/>
      <c r="M36" s="22">
        <v>350</v>
      </c>
      <c r="N36" s="22"/>
      <c r="O36" s="22"/>
      <c r="P36" s="22"/>
      <c r="Q36" s="22" t="s">
        <v>49</v>
      </c>
      <c r="R36" s="22" t="s">
        <v>50</v>
      </c>
      <c r="S36" s="60" t="s">
        <v>184</v>
      </c>
      <c r="T36" s="60" t="s">
        <v>185</v>
      </c>
      <c r="U36" s="30" t="s">
        <v>38</v>
      </c>
    </row>
    <row r="37" ht="115.5" spans="1:21">
      <c r="A37" s="22">
        <v>24</v>
      </c>
      <c r="B37" s="22" t="s">
        <v>186</v>
      </c>
      <c r="C37" s="22" t="s">
        <v>187</v>
      </c>
      <c r="D37" s="22" t="s">
        <v>28</v>
      </c>
      <c r="E37" s="22" t="s">
        <v>113</v>
      </c>
      <c r="F37" s="22" t="s">
        <v>46</v>
      </c>
      <c r="G37" s="22" t="s">
        <v>188</v>
      </c>
      <c r="H37" s="23" t="s">
        <v>189</v>
      </c>
      <c r="I37" s="22" t="s">
        <v>33</v>
      </c>
      <c r="J37" s="22">
        <v>4.7</v>
      </c>
      <c r="K37" s="22">
        <v>239</v>
      </c>
      <c r="L37" s="22">
        <v>239</v>
      </c>
      <c r="M37" s="22"/>
      <c r="N37" s="22"/>
      <c r="O37" s="22"/>
      <c r="P37" s="22"/>
      <c r="Q37" s="22" t="s">
        <v>59</v>
      </c>
      <c r="R37" s="22" t="s">
        <v>190</v>
      </c>
      <c r="S37" s="60" t="s">
        <v>191</v>
      </c>
      <c r="T37" s="60" t="s">
        <v>185</v>
      </c>
      <c r="U37" s="30" t="s">
        <v>38</v>
      </c>
    </row>
    <row r="38" ht="84" spans="1:21">
      <c r="A38" s="22">
        <v>25</v>
      </c>
      <c r="B38" s="22" t="s">
        <v>192</v>
      </c>
      <c r="C38" s="22" t="s">
        <v>193</v>
      </c>
      <c r="D38" s="22" t="s">
        <v>28</v>
      </c>
      <c r="E38" s="22" t="s">
        <v>45</v>
      </c>
      <c r="F38" s="22" t="s">
        <v>46</v>
      </c>
      <c r="G38" s="22" t="s">
        <v>194</v>
      </c>
      <c r="H38" s="23" t="s">
        <v>195</v>
      </c>
      <c r="I38" s="22" t="s">
        <v>33</v>
      </c>
      <c r="J38" s="22">
        <v>4.2</v>
      </c>
      <c r="K38" s="22">
        <v>211.4</v>
      </c>
      <c r="L38" s="22">
        <v>211.4</v>
      </c>
      <c r="M38" s="22"/>
      <c r="N38" s="22"/>
      <c r="O38" s="22"/>
      <c r="P38" s="22"/>
      <c r="Q38" s="22" t="s">
        <v>59</v>
      </c>
      <c r="R38" s="22" t="s">
        <v>190</v>
      </c>
      <c r="S38" s="60" t="s">
        <v>196</v>
      </c>
      <c r="T38" s="60" t="s">
        <v>185</v>
      </c>
      <c r="U38" s="30" t="s">
        <v>38</v>
      </c>
    </row>
    <row r="39" ht="87" customHeight="1" spans="1:21">
      <c r="A39" s="22">
        <v>26</v>
      </c>
      <c r="B39" s="22" t="s">
        <v>197</v>
      </c>
      <c r="C39" s="22" t="s">
        <v>198</v>
      </c>
      <c r="D39" s="22" t="s">
        <v>199</v>
      </c>
      <c r="E39" s="22" t="s">
        <v>200</v>
      </c>
      <c r="F39" s="22" t="s">
        <v>46</v>
      </c>
      <c r="G39" s="22" t="s">
        <v>121</v>
      </c>
      <c r="H39" s="23" t="s">
        <v>201</v>
      </c>
      <c r="I39" s="22" t="s">
        <v>202</v>
      </c>
      <c r="J39" s="22">
        <v>292</v>
      </c>
      <c r="K39" s="22">
        <v>87.6</v>
      </c>
      <c r="L39" s="22">
        <v>87.6</v>
      </c>
      <c r="M39" s="22"/>
      <c r="N39" s="22"/>
      <c r="O39" s="22"/>
      <c r="P39" s="22"/>
      <c r="Q39" s="22" t="s">
        <v>203</v>
      </c>
      <c r="R39" s="22" t="s">
        <v>204</v>
      </c>
      <c r="S39" s="60" t="s">
        <v>205</v>
      </c>
      <c r="T39" s="60" t="s">
        <v>37</v>
      </c>
      <c r="U39" s="30" t="s">
        <v>38</v>
      </c>
    </row>
    <row r="40" ht="42" customHeight="1" spans="1:21">
      <c r="A40" s="22">
        <v>27</v>
      </c>
      <c r="B40" s="22" t="s">
        <v>206</v>
      </c>
      <c r="C40" s="22" t="s">
        <v>207</v>
      </c>
      <c r="D40" s="22" t="s">
        <v>54</v>
      </c>
      <c r="E40" s="22" t="s">
        <v>208</v>
      </c>
      <c r="F40" s="22" t="s">
        <v>46</v>
      </c>
      <c r="G40" s="22" t="s">
        <v>121</v>
      </c>
      <c r="H40" s="23" t="s">
        <v>209</v>
      </c>
      <c r="I40" s="22" t="s">
        <v>123</v>
      </c>
      <c r="J40" s="22">
        <v>2720</v>
      </c>
      <c r="K40" s="22">
        <v>50</v>
      </c>
      <c r="L40" s="22">
        <v>50</v>
      </c>
      <c r="M40" s="22"/>
      <c r="N40" s="22"/>
      <c r="O40" s="22"/>
      <c r="P40" s="22"/>
      <c r="Q40" s="22" t="s">
        <v>210</v>
      </c>
      <c r="R40" s="22" t="s">
        <v>211</v>
      </c>
      <c r="S40" s="60" t="s">
        <v>212</v>
      </c>
      <c r="T40" s="60" t="s">
        <v>37</v>
      </c>
      <c r="U40" s="30" t="s">
        <v>38</v>
      </c>
    </row>
    <row r="41" ht="42" customHeight="1" spans="1:21">
      <c r="A41" s="32" t="s">
        <v>213</v>
      </c>
      <c r="B41" s="33"/>
      <c r="C41" s="33"/>
      <c r="D41" s="33"/>
      <c r="E41" s="33"/>
      <c r="F41" s="33"/>
      <c r="G41" s="33"/>
      <c r="H41" s="33"/>
      <c r="I41" s="50"/>
      <c r="J41" s="50"/>
      <c r="K41" s="50">
        <f>SUM(K42:K46)</f>
        <v>0.2753</v>
      </c>
      <c r="L41" s="50">
        <f>SUM(L42:L46)</f>
        <v>0.2753</v>
      </c>
      <c r="M41" s="50">
        <f>SUM(M42:M46)</f>
        <v>0</v>
      </c>
      <c r="N41" s="50"/>
      <c r="O41" s="50"/>
      <c r="P41" s="50"/>
      <c r="Q41" s="50"/>
      <c r="R41" s="50"/>
      <c r="S41" s="60"/>
      <c r="T41" s="60"/>
      <c r="U41" s="30" t="s">
        <v>38</v>
      </c>
    </row>
    <row r="42" ht="90" customHeight="1" spans="1:21">
      <c r="A42" s="22">
        <v>28</v>
      </c>
      <c r="B42" s="22" t="s">
        <v>214</v>
      </c>
      <c r="C42" s="22" t="s">
        <v>215</v>
      </c>
      <c r="D42" s="22" t="s">
        <v>216</v>
      </c>
      <c r="E42" s="22" t="s">
        <v>217</v>
      </c>
      <c r="F42" s="22" t="s">
        <v>46</v>
      </c>
      <c r="G42" s="22" t="s">
        <v>121</v>
      </c>
      <c r="H42" s="22" t="s">
        <v>218</v>
      </c>
      <c r="I42" s="22" t="s">
        <v>202</v>
      </c>
      <c r="J42" s="22">
        <v>8</v>
      </c>
      <c r="K42" s="22">
        <v>0.2753</v>
      </c>
      <c r="L42" s="22">
        <v>0.2753</v>
      </c>
      <c r="M42" s="22"/>
      <c r="N42" s="22"/>
      <c r="O42" s="22"/>
      <c r="P42" s="22"/>
      <c r="Q42" s="22" t="s">
        <v>219</v>
      </c>
      <c r="R42" s="22" t="s">
        <v>220</v>
      </c>
      <c r="S42" s="60" t="s">
        <v>221</v>
      </c>
      <c r="T42" s="60" t="s">
        <v>222</v>
      </c>
      <c r="U42" s="30" t="s">
        <v>38</v>
      </c>
    </row>
    <row r="43" s="11" customFormat="1" ht="21" customHeight="1" spans="1:20">
      <c r="A43" s="34"/>
      <c r="B43" s="35"/>
      <c r="C43" s="34"/>
      <c r="D43" s="34"/>
      <c r="E43" s="34"/>
      <c r="F43" s="34"/>
      <c r="G43" s="36"/>
      <c r="H43" s="37"/>
      <c r="I43" s="36"/>
      <c r="J43" s="36"/>
      <c r="K43" s="51"/>
      <c r="L43" s="36"/>
      <c r="M43" s="36"/>
      <c r="N43" s="34"/>
      <c r="O43" s="34"/>
      <c r="P43" s="34"/>
      <c r="Q43" s="37"/>
      <c r="R43" s="34"/>
      <c r="S43" s="34"/>
      <c r="T43" s="51"/>
    </row>
    <row r="44" s="11" customFormat="1" ht="21" customHeight="1" spans="1:20">
      <c r="A44" s="34"/>
      <c r="B44" s="35"/>
      <c r="C44" s="34"/>
      <c r="D44" s="34"/>
      <c r="E44" s="34"/>
      <c r="F44" s="34"/>
      <c r="G44" s="36"/>
      <c r="H44" s="37"/>
      <c r="I44" s="36"/>
      <c r="J44" s="36"/>
      <c r="K44" s="51"/>
      <c r="L44" s="36"/>
      <c r="M44" s="36"/>
      <c r="N44" s="34"/>
      <c r="O44" s="34"/>
      <c r="P44" s="34"/>
      <c r="Q44" s="36"/>
      <c r="R44" s="34"/>
      <c r="S44" s="34"/>
      <c r="T44" s="51"/>
    </row>
  </sheetData>
  <autoFilter ref="A5:S42">
    <extLst/>
  </autoFilter>
  <mergeCells count="28">
    <mergeCell ref="A3:H3"/>
    <mergeCell ref="L4:P4"/>
    <mergeCell ref="A6:H6"/>
    <mergeCell ref="A7:H7"/>
    <mergeCell ref="A16:H16"/>
    <mergeCell ref="A20:H20"/>
    <mergeCell ref="A24:H24"/>
    <mergeCell ref="A26:H26"/>
    <mergeCell ref="A30:H30"/>
    <mergeCell ref="A35:H35"/>
    <mergeCell ref="A41:H41"/>
    <mergeCell ref="A4:A5"/>
    <mergeCell ref="B4:B5"/>
    <mergeCell ref="C4:C5"/>
    <mergeCell ref="D4:D5"/>
    <mergeCell ref="E4:E5"/>
    <mergeCell ref="F4:F5"/>
    <mergeCell ref="G4:G5"/>
    <mergeCell ref="H4:H5"/>
    <mergeCell ref="I4:I5"/>
    <mergeCell ref="J4:J5"/>
    <mergeCell ref="K4:K5"/>
    <mergeCell ref="Q4:Q5"/>
    <mergeCell ref="R4:R5"/>
    <mergeCell ref="S4:S5"/>
    <mergeCell ref="T4:T5"/>
    <mergeCell ref="U4:U5"/>
    <mergeCell ref="A1:U2"/>
  </mergeCells>
  <printOptions horizontalCentered="1"/>
  <pageMargins left="0.393055555555556" right="0.393055555555556" top="0.393055555555556" bottom="0.393055555555556" header="0.297916666666667" footer="0.297916666666667"/>
  <pageSetup paperSize="9" scale="75"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9"/>
  <sheetViews>
    <sheetView workbookViewId="0">
      <selection activeCell="D34" sqref="D34"/>
    </sheetView>
  </sheetViews>
  <sheetFormatPr defaultColWidth="9" defaultRowHeight="13.5" outlineLevelCol="5"/>
  <sheetData>
    <row r="19" spans="6:6">
      <c r="F19" s="1"/>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中央自治区市级</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V2185A</dc:creator>
  <cp:lastModifiedBy>自由</cp:lastModifiedBy>
  <dcterms:created xsi:type="dcterms:W3CDTF">2023-01-28T03:52:00Z</dcterms:created>
  <dcterms:modified xsi:type="dcterms:W3CDTF">2023-12-01T11:05:49Z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2052-12.1.0.15990</vt:lpwstr>
  </property>
  <property fmtid="{D5CDD505-2E9C-101B-9397-08002B2CF9AE}" pid="4" name="ICV">
    <vt:lpwstr>06744B859BB447248552115AE36CEDF7_13</vt:lpwstr>
  </property>
</Properties>
</file>