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中央自治区市级" sheetId="1" r:id="rId1"/>
    <sheet name="Sheet2" sheetId="2" r:id="rId2"/>
    <sheet name="Sheet3" sheetId="3" r:id="rId3"/>
  </sheets>
  <definedNames>
    <definedName name="_xlnm._FilterDatabase" localSheetId="0" hidden="1">中央自治区市级!$A$5:$S$42</definedName>
    <definedName name="_xlnm.Print_Titles" localSheetId="0">中央自治区市级!$4:$5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<sst xmlns="http://schemas.openxmlformats.org/spreadsheetml/2006/main" count="399" uniqueCount="223">
  <si>
    <t xml:space="preserve">吐鲁番市高昌区2023年财政衔接补助资金项目完工情况统计表
</t>
  </si>
  <si>
    <t>填报单位：高昌区乡村振兴局</t>
  </si>
  <si>
    <t>序号</t>
  </si>
  <si>
    <t>项目库编号</t>
  </si>
  <si>
    <t>项目名称</t>
  </si>
  <si>
    <t>项目类别</t>
  </si>
  <si>
    <t>项目子类型</t>
  </si>
  <si>
    <t>建设性质</t>
  </si>
  <si>
    <t>实施地点</t>
  </si>
  <si>
    <t>主要建设内容</t>
  </si>
  <si>
    <t>建设单位</t>
  </si>
  <si>
    <t>建设规模</t>
  </si>
  <si>
    <t>资金规模（万元）</t>
  </si>
  <si>
    <t>资金来源（万元）</t>
  </si>
  <si>
    <t>责任单位</t>
  </si>
  <si>
    <t>责任人</t>
  </si>
  <si>
    <t>绩效目标</t>
  </si>
  <si>
    <t>审批文号</t>
  </si>
  <si>
    <t>项目完工情况</t>
  </si>
  <si>
    <t>中央衔接资金</t>
  </si>
  <si>
    <t>自治区衔接资金</t>
  </si>
  <si>
    <t>其他涉农整合资金</t>
  </si>
  <si>
    <t>地方政府债券资金</t>
  </si>
  <si>
    <t>其他资金</t>
  </si>
  <si>
    <t>2023年财政衔接资金14516万元，其中：中央财政衔接资金（乡村振兴任务）7391万元，以工代赈资金1257万元，少数民族发展资金907万元，欠发达国有农场资金165万元，自治区财政衔接资金3186万元，市本级财政衔接资金1610万元。</t>
  </si>
  <si>
    <t>中央财政衔接资金（乡村振兴任务）6454万元，实施项目序号为1—8</t>
  </si>
  <si>
    <t>gcq001</t>
  </si>
  <si>
    <t>亚尔镇自来水管网改造项目</t>
  </si>
  <si>
    <t>乡村建设行动</t>
  </si>
  <si>
    <t>农村基础设施
（含产业配套基础设施）—农村供水保障设施建设</t>
  </si>
  <si>
    <t>扩建</t>
  </si>
  <si>
    <t>亚尔镇恰章村、亚尔贝希村、吕宗村、克孜勒吐尔社区</t>
  </si>
  <si>
    <r>
      <rPr>
        <sz val="8"/>
        <rFont val="仿宋_GB2312"/>
        <charset val="134"/>
      </rPr>
      <t>铺设自来水输配水管线43.352km，更换智能物联水表349块，混凝土416.60m</t>
    </r>
    <r>
      <rPr>
        <sz val="8"/>
        <rFont val="宋体"/>
        <charset val="134"/>
      </rPr>
      <t>³</t>
    </r>
    <r>
      <rPr>
        <sz val="8"/>
        <rFont val="仿宋_GB2312"/>
        <charset val="134"/>
      </rPr>
      <t>，控制闸阀井等130座，其中闸阀井15座、进排气阀井33座、排水井4座、控制阀井11座、安全阀井4座、稳压减压阀井2座、水表井61座。项目总投资668.84万元（含项目前期费用）</t>
    </r>
  </si>
  <si>
    <t>公里</t>
  </si>
  <si>
    <t>高昌区水利局</t>
  </si>
  <si>
    <t>房晨</t>
  </si>
  <si>
    <t>改善居民饮水条件，有效降低项目区居民的疾病发病率，同时还可提高农民的生活质量和健康水平，改善受益群众的生产生活条件，供水水资源保障率不低于95%。</t>
  </si>
  <si>
    <t>高党农领字〔2022〕13号</t>
  </si>
  <si>
    <t>项目完工，已竣工验收</t>
  </si>
  <si>
    <t>gcq003</t>
  </si>
  <si>
    <t>亚尔镇上湖村自来水管网改造项目</t>
  </si>
  <si>
    <t>亚尔镇上湖村</t>
  </si>
  <si>
    <t>铺设自来水管线84.759km，更换智能物联水表955块，控制闸阀井共计217座，其中闸阀井3座、进排气阀井10座、排水井1座、控制阀井18座、电磁流量计井1座、水表井184座。项目总投资683万元（含项目前期费用）</t>
  </si>
  <si>
    <t>gcq026</t>
  </si>
  <si>
    <t>亚尔镇红星片区老城东门社区农村基础设施建设项目（重点示范村）</t>
  </si>
  <si>
    <t>人居环境整治—村容村貌提升</t>
  </si>
  <si>
    <t>新建</t>
  </si>
  <si>
    <t>红星片区老城东门社区</t>
  </si>
  <si>
    <t>1.道路进行提升改造，道路长11km，宽4—6m，修建人行道3.5km，宽1.5m，共420万元。
2.改造自来水设施，铺设De20—160PE管道18km及配套附属设施，共160万元。
3.新建渠道9km及配套附属设施，共167.5万元；
4.安装太阳能路灯共200盏，每盏2500元，小计50万元。购置660L垃圾桶100个，单价1250元/个，共12.5万元。
项目总投资810万元（含项目前期费用）。</t>
  </si>
  <si>
    <t>红星片区管委会</t>
  </si>
  <si>
    <t>白克力·买合木提</t>
  </si>
  <si>
    <t>乡村基础设施建设是发展农村经济和改善农民生活的必备条件，是城乡协调发展的关键纽带，将农村基础设施作为乡村振兴建设的重点内容，加快补齐公共基础设施等突出短板，精准施策改善农村人居环境，不断增强人民群众的获得感、幸福感、安全感，为全面推进乡村振兴积蓄新动能。</t>
  </si>
  <si>
    <t>gcq087</t>
  </si>
  <si>
    <t>胜金乡恰勒坎村多胎羊繁育基地二期项目</t>
  </si>
  <si>
    <t>产业发展</t>
  </si>
  <si>
    <t>生产项目—养殖业基地</t>
  </si>
  <si>
    <t>胜金乡恰勒坎村</t>
  </si>
  <si>
    <r>
      <rPr>
        <sz val="8"/>
        <rFont val="仿宋_GB2312"/>
        <charset val="134"/>
      </rPr>
      <t>新建现代标准化羊圈3座，每座1644</t>
    </r>
    <r>
      <rPr>
        <sz val="8"/>
        <rFont val="宋体"/>
        <charset val="134"/>
      </rPr>
      <t>㎡</t>
    </r>
    <r>
      <rPr>
        <sz val="8"/>
        <rFont val="仿宋_GB2312"/>
        <charset val="134"/>
      </rPr>
      <t>，1300元/</t>
    </r>
    <r>
      <rPr>
        <sz val="8"/>
        <rFont val="宋体"/>
        <charset val="134"/>
      </rPr>
      <t>㎡</t>
    </r>
    <r>
      <rPr>
        <sz val="8"/>
        <rFont val="仿宋_GB2312"/>
        <charset val="134"/>
      </rPr>
      <t>，共641.16万元（含项目前期费用）。</t>
    </r>
  </si>
  <si>
    <t>座</t>
  </si>
  <si>
    <t>胜金乡人民政府</t>
  </si>
  <si>
    <t>买合木提·沙它尔</t>
  </si>
  <si>
    <t>对吐鲁番黑羊和现有优质品种羊实行人工干预授精，实现黑羊和优质羊多胎繁育，提高羊的胎量，增加羊品繁育并减少养殖成本，带动农户共同富裕。</t>
  </si>
  <si>
    <t>gcq152</t>
  </si>
  <si>
    <t>亚尔镇新城片区新城西门村农副产品精深加工生产项目</t>
  </si>
  <si>
    <t>加工流通项目—产地初加工和精深加工</t>
  </si>
  <si>
    <t>亚尔镇新城片区新城西门村</t>
  </si>
  <si>
    <t>新建车间5000平方米，预算1000万元；新建消防水池550立方，预算200万元；建设供排水、电力等配套附属设施，预算240万元；项目总投资1530万元（含项目前期费用）。</t>
  </si>
  <si>
    <t>平方米</t>
  </si>
  <si>
    <t>新城片区管委会</t>
  </si>
  <si>
    <t>克力比努尔·牙生</t>
  </si>
  <si>
    <t>年精深加工产品3000吨，年产值达到1.5亿元，解决70人就业问题，间接就业90余人，带动农户300户。年生产规模6000吨，年产值1亿元，解决就业60人。间接带动农户100户，带动合作社3个。</t>
  </si>
  <si>
    <t>高党农领字〔2023〕1号</t>
  </si>
  <si>
    <t>gcq157</t>
  </si>
  <si>
    <t>艾丁湖镇牛羊肉深加工建设项目</t>
  </si>
  <si>
    <t>艾丁湖镇干店村</t>
  </si>
  <si>
    <t>为加快艾丁湖镇畜牧及牛羊肉深加工产业发展，推动镇域经济高质量发展，新建艾丁湖镇牛羊肉深加工车间，用地面积14235.33平方米，其中牛羊深加工车间2000平方米，预计投资520万元；新建一个550立方消防水池（含设备），预计210万元；新建一个10立方污水处理池（含设备），预计38万元；新建管理房100平方，预计投资20万元；新建一个30立方化粪池，预计8万；硬化面积地坪4850平方，预计投资54万元；大门及围墙总长536米，预计27万；水电暖等附属设施53万元；前期设计、造价、招投标、监理等费用60万元，项目总投资990万元（含项目前期费用）。</t>
  </si>
  <si>
    <t>艾丁湖镇人民政府</t>
  </si>
  <si>
    <t>艾力江·巴瑞</t>
  </si>
  <si>
    <t>该项目实施后完善和扩大肉产品销售渠道，带动畜牧产业链的延伸，打造自己的本土品牌，提高农民从事牛羊养殖的积极性，促进农民增收和增加农民就业社会效益方面具有很大的有效作用。</t>
  </si>
  <si>
    <t>gcq155</t>
  </si>
  <si>
    <t>亚尔镇新城片区葡萄园改造提升建设项目</t>
  </si>
  <si>
    <t>生产项目—休闲农业与乡村旅游</t>
  </si>
  <si>
    <t>对红石榴广场以南67亩地中的50亩进行提升改造，葡萄架防腐木改造1255米，以田间路为基础搭建葡萄架，修建木栈道等“农业+文旅”配套设施；为葡萄架下发展夜经济铺装、通上下水、电力等，投资680万元。项目总投资720万元（含项目前期费用）。</t>
  </si>
  <si>
    <t>亩</t>
  </si>
  <si>
    <t>带动农户37户增收致富，带动就业10人。</t>
  </si>
  <si>
    <t>gcq151</t>
  </si>
  <si>
    <t>恰特喀勒乡阿依库勒村肉苁蓉产业园二期项目</t>
  </si>
  <si>
    <t>加工流通项目—加工业</t>
  </si>
  <si>
    <t>恰特喀勒乡阿依库勒村</t>
  </si>
  <si>
    <t>为恰特喀勒乡阿依库勒村肉苁蓉产业园一期项目，购置核心植物提取设备，包含购置肉苁蓉原料前处理定制设备组25万，自动化联机提取机组392.7万，配合关键核心设备管道联结、软件操作等附属设备63.3万，项目总投资481万元（含项目前期费用）.</t>
  </si>
  <si>
    <t>套</t>
  </si>
  <si>
    <t>恰特喀勒乡人民政府</t>
  </si>
  <si>
    <t>艾斯卡尔·艾尔肯</t>
  </si>
  <si>
    <t>项目建成后，作为吐鲁番市首个工业制造业肉苁蓉提取项目，按集体股份经济合作社资产方式租赁和股份分红方式与企业联合生产，按照每年不低于8%的比例进行保底收益或者租赁收益，每年可直接获得38万元保底分红；企业设置不低于12人的长期稳定就业，以办理社保为衡量依据，按照每人每月不低于3500元计算，每年可创造不低于50万元的稳定就业岗位；同时辐射本村及周边3万亩肉苁蓉种植的原料收购加工，按0.5元—1元/公斤增幅，可间接增收300万元。</t>
  </si>
  <si>
    <t>中央财政衔接资金（以工代赈任务）1018万元，实施项目序号为9—11</t>
  </si>
  <si>
    <t>gcq091</t>
  </si>
  <si>
    <t>高昌区胜金乡木日吐克村2023年农田节水灌溉以工代赈项目</t>
  </si>
  <si>
    <t>配套设施项目—小型农田水利设施建设</t>
  </si>
  <si>
    <t>胜金乡木日吐克村</t>
  </si>
  <si>
    <r>
      <rPr>
        <sz val="8"/>
        <rFont val="仿宋_GB2312"/>
        <charset val="134"/>
      </rPr>
      <t>新建防渗渠12公里，设计流量0.2m</t>
    </r>
    <r>
      <rPr>
        <sz val="8"/>
        <rFont val="宋体"/>
        <charset val="134"/>
      </rPr>
      <t>³</t>
    </r>
    <r>
      <rPr>
        <sz val="8"/>
        <rFont val="仿宋_GB2312"/>
        <charset val="134"/>
      </rPr>
      <t>/s，采用型号为60的U型板；在木日吐克村改建口径为160厘米的低压管道12千米及其附属设施，总投资396万元（含项目前期费用）。</t>
    </r>
  </si>
  <si>
    <t>减少水资源浪费，保护地下水资源，提升生态效益，降低群众水费负担，同时提高了葡萄产量和品质。</t>
  </si>
  <si>
    <t>gcq092</t>
  </si>
  <si>
    <t>高昌区胜金乡胜利村2023年农田节水灌溉以工代赈项目</t>
  </si>
  <si>
    <t>胜金乡胜利村</t>
  </si>
  <si>
    <r>
      <rPr>
        <sz val="8"/>
        <rFont val="仿宋_GB2312"/>
        <charset val="134"/>
      </rPr>
      <t>新建防渗渠6.46公里，设计流量0.2m</t>
    </r>
    <r>
      <rPr>
        <sz val="8"/>
        <rFont val="宋体"/>
        <charset val="134"/>
      </rPr>
      <t>³</t>
    </r>
    <r>
      <rPr>
        <sz val="8"/>
        <rFont val="仿宋_GB2312"/>
        <charset val="134"/>
      </rPr>
      <t>/s，采用型号为60U型板；改建口径为160厘米的低压管道9千米及其附属设施，总投资226万元（含项目前期费用）。</t>
    </r>
  </si>
  <si>
    <t>gcq093</t>
  </si>
  <si>
    <t>高昌区胜金乡恰勒坎村2023年农田治理以工代赈项目</t>
  </si>
  <si>
    <t>生产项目—种植业基地</t>
  </si>
  <si>
    <r>
      <rPr>
        <sz val="8"/>
        <rFont val="仿宋_GB2312"/>
        <charset val="134"/>
      </rPr>
      <t>农田整治提升1200亩。1、土地平整、排碱、捡石头，每亩1000元，120万元；2、换填种植土160000m</t>
    </r>
    <r>
      <rPr>
        <sz val="8"/>
        <rFont val="宋体"/>
        <charset val="134"/>
      </rPr>
      <t>³</t>
    </r>
    <r>
      <rPr>
        <sz val="8"/>
        <rFont val="仿宋_GB2312"/>
        <charset val="134"/>
      </rPr>
      <t>，10元/m</t>
    </r>
    <r>
      <rPr>
        <sz val="8"/>
        <rFont val="宋体"/>
        <charset val="134"/>
      </rPr>
      <t>³</t>
    </r>
    <r>
      <rPr>
        <sz val="8"/>
        <rFont val="仿宋_GB2312"/>
        <charset val="134"/>
      </rPr>
      <t>，160万元；3、更新低压管道5公里，7.2万元/公里，36万元；4、田间简易路8公里，20万元/公里，80万元。合计396万元（含项目前期费用）。</t>
    </r>
  </si>
  <si>
    <t>发展恰勒坎村的农业产业，壮大勒村集体经济为恰勒坎村高标准农田的规模化、集约化、科学化建设奠定了基础。</t>
  </si>
  <si>
    <t>中央财政衔接资金（少数民族发展任务）907万元，实施项目序号为12—14</t>
  </si>
  <si>
    <t>gcq050</t>
  </si>
  <si>
    <t>艾丁湖镇西然木村道路建设项目</t>
  </si>
  <si>
    <t>农村基础设施
（含产业配套基础设施）—农村道路建设</t>
  </si>
  <si>
    <t>艾丁湖镇西然木村</t>
  </si>
  <si>
    <r>
      <rPr>
        <sz val="8"/>
        <rFont val="仿宋_GB2312"/>
        <charset val="134"/>
      </rPr>
      <t>新建水泥道路12.54公里，宽4米、厚度15cm，水泥标号C30，造价为120元/</t>
    </r>
    <r>
      <rPr>
        <sz val="8"/>
        <rFont val="宋体"/>
        <charset val="134"/>
      </rPr>
      <t>㎡</t>
    </r>
    <r>
      <rPr>
        <sz val="8"/>
        <rFont val="仿宋_GB2312"/>
        <charset val="134"/>
      </rPr>
      <t>，共602万元（含项目前期费用）。</t>
    </r>
  </si>
  <si>
    <t>解决群众的日常出行和农业生产问题，农户集中居住点的基础设施将进一步完善，群众的居住环境改变。</t>
  </si>
  <si>
    <t>gcq148</t>
  </si>
  <si>
    <t>高昌区送茶入户项目</t>
  </si>
  <si>
    <t>其他</t>
  </si>
  <si>
    <t>其他—困难群众饮用低氟茶</t>
  </si>
  <si>
    <t>高昌区</t>
  </si>
  <si>
    <t>计划为全区2615户、9958人，其中：脱贫户2387户、9153人；监测户228户、805人，每户购买3公斤，每公斤32元，项目投资25万元。</t>
  </si>
  <si>
    <t>户</t>
  </si>
  <si>
    <t>区委统战部（民宗局）</t>
  </si>
  <si>
    <t>马春明</t>
  </si>
  <si>
    <t>通过倡导大力推广脱贫户（含边缘易致贫户及突发严重困难户）饮用低氟边销茶，解决农高昌区2395户脱贫户长期饮用超标茶的，影响健康的问题。</t>
  </si>
  <si>
    <t>gcq083</t>
  </si>
  <si>
    <t>胜金乡华夏村防渗渠建设项目（示范村）</t>
  </si>
  <si>
    <t>胜金乡华夏村</t>
  </si>
  <si>
    <r>
      <rPr>
        <sz val="8"/>
        <rFont val="仿宋_GB2312"/>
        <charset val="134"/>
      </rPr>
      <t>在胜金乡华夏村新建防渗渠10千米，渠道设计流量0.2m</t>
    </r>
    <r>
      <rPr>
        <sz val="8"/>
        <rFont val="宋体"/>
        <charset val="134"/>
      </rPr>
      <t>³</t>
    </r>
    <r>
      <rPr>
        <sz val="8"/>
        <rFont val="仿宋_GB2312"/>
        <charset val="134"/>
      </rPr>
      <t>/s，采用型号为60U型板，防渗渠造价为28万元/公里，小计280万元（含项目前期费用）。</t>
    </r>
  </si>
  <si>
    <t>完善水利设施，减少水资源的损失，降低群众的水费，增加了务工群众的收入，受益耕地面积5707亩，受益群众928户3714人。</t>
  </si>
  <si>
    <t>中央财政衔接资金（欠发达国有农场巩固提升）165万元，实施项目序号为15</t>
  </si>
  <si>
    <t>gcq144</t>
  </si>
  <si>
    <t>红柳河园艺场辣椒分选及加工产业链建设二期项目</t>
  </si>
  <si>
    <t>红柳河园艺场</t>
  </si>
  <si>
    <r>
      <rPr>
        <sz val="8"/>
        <rFont val="仿宋_GB2312"/>
        <charset val="134"/>
      </rPr>
      <t>主要是采购和安装：P—LGS6辣椒专用色选机2台；8米大型剪把机7台；12条传送带（含4.5米上料传送带6条；4米上料传送带2条；2.5米上料传送带4条；2.2米上料传送带2条；2米上料传送带4条；4.5米平带2条；6.5米平带4条）；45KW空压机2台（含1M</t>
    </r>
    <r>
      <rPr>
        <sz val="8"/>
        <rFont val="宋体"/>
        <charset val="134"/>
      </rPr>
      <t>³</t>
    </r>
    <r>
      <rPr>
        <sz val="8"/>
        <rFont val="仿宋_GB2312"/>
        <charset val="134"/>
      </rPr>
      <t>储气罐2个；15E常温冷干机2台；SQP三级过滤器8个）；QS—6去石机2台；30铲车1台；土地平整及附属配套工程；总投资165万元（（含项目前期费用））。</t>
    </r>
  </si>
  <si>
    <t>个</t>
  </si>
  <si>
    <t>刘军强</t>
  </si>
  <si>
    <t>完成红柳河园艺场辣椒晾晒加工建设，带动红柳河园艺场经济，提升居民生活水平，促进职工增收。</t>
  </si>
  <si>
    <t>自治区财政衔接资金（乡村振兴任务）1789万元，实施项目序号为16—18</t>
  </si>
  <si>
    <t>gcq027</t>
  </si>
  <si>
    <t>亚尔镇红星片区老城东门社区农业观光及乡村旅游实训基地项目（重点示范村）</t>
  </si>
  <si>
    <r>
      <rPr>
        <sz val="8"/>
        <rFont val="仿宋_GB2312"/>
        <charset val="134"/>
      </rPr>
      <t>新建农业观光及乡村旅游实训基地，占地5206.24</t>
    </r>
    <r>
      <rPr>
        <sz val="8"/>
        <rFont val="宋体"/>
        <charset val="134"/>
      </rPr>
      <t>㎡</t>
    </r>
    <r>
      <rPr>
        <sz val="8"/>
        <rFont val="仿宋_GB2312"/>
        <charset val="134"/>
      </rPr>
      <t>，建设1栋两层实训基地，建筑面积1000</t>
    </r>
    <r>
      <rPr>
        <sz val="8"/>
        <rFont val="宋体"/>
        <charset val="134"/>
      </rPr>
      <t>㎡</t>
    </r>
    <r>
      <rPr>
        <sz val="8"/>
        <rFont val="仿宋_GB2312"/>
        <charset val="134"/>
      </rPr>
      <t>，框架结构，2400元/</t>
    </r>
    <r>
      <rPr>
        <sz val="8"/>
        <rFont val="宋体"/>
        <charset val="134"/>
      </rPr>
      <t>㎡</t>
    </r>
    <r>
      <rPr>
        <sz val="8"/>
        <rFont val="仿宋_GB2312"/>
        <charset val="134"/>
      </rPr>
      <t>，合计240万元；新建13栋服务房，总面积为1079</t>
    </r>
    <r>
      <rPr>
        <sz val="8"/>
        <rFont val="宋体"/>
        <charset val="134"/>
      </rPr>
      <t>㎡</t>
    </r>
    <r>
      <rPr>
        <sz val="8"/>
        <rFont val="仿宋_GB2312"/>
        <charset val="134"/>
      </rPr>
      <t>，其中框架结构建筑面积735</t>
    </r>
    <r>
      <rPr>
        <sz val="8"/>
        <rFont val="宋体"/>
        <charset val="134"/>
      </rPr>
      <t>㎡</t>
    </r>
    <r>
      <rPr>
        <sz val="8"/>
        <rFont val="仿宋_GB2312"/>
        <charset val="134"/>
      </rPr>
      <t>，2400元/</t>
    </r>
    <r>
      <rPr>
        <sz val="8"/>
        <rFont val="宋体"/>
        <charset val="134"/>
      </rPr>
      <t>㎡</t>
    </r>
    <r>
      <rPr>
        <sz val="8"/>
        <rFont val="仿宋_GB2312"/>
        <charset val="134"/>
      </rPr>
      <t>，砖混结构建筑面积344</t>
    </r>
    <r>
      <rPr>
        <sz val="8"/>
        <rFont val="宋体"/>
        <charset val="134"/>
      </rPr>
      <t>㎡</t>
    </r>
    <r>
      <rPr>
        <sz val="8"/>
        <rFont val="仿宋_GB2312"/>
        <charset val="134"/>
      </rPr>
      <t>，1400元/</t>
    </r>
    <r>
      <rPr>
        <sz val="8"/>
        <rFont val="宋体"/>
        <charset val="134"/>
      </rPr>
      <t>㎡</t>
    </r>
    <r>
      <rPr>
        <sz val="8"/>
        <rFont val="仿宋_GB2312"/>
        <charset val="134"/>
      </rPr>
      <t>，总投入464.56万元，配套水、电、变压器等配套设施35.44万元；总投资500万元（含项目前期费用）。</t>
    </r>
  </si>
  <si>
    <t>比邻城区，交通便利，农产品资源、丰富，利用自然优势，以发展旅游产业为措施，带动周围群众发展旅游经济，通过土地流转，实现劳动力再就业，提高辖区周边群众经济收入和生活水平，带动辖区群众就近就地就业，巩固拓展脱贫攻坚成果同乡村振兴有效衔接；不断增强群众幸福感、获得感，在提高群众收入同时，增加村集体经济的收入。</t>
  </si>
  <si>
    <t>gcq028</t>
  </si>
  <si>
    <t>亚尔镇红星片区老城东门社区农产品保鲜存储基地建设项目（重点示范村）</t>
  </si>
  <si>
    <t>加工流通项目—农产品仓储保鲜冷链基础设施建设</t>
  </si>
  <si>
    <r>
      <rPr>
        <sz val="8"/>
        <rFont val="仿宋_GB2312"/>
        <charset val="134"/>
      </rPr>
      <t>新建农产品保鲜存储基地，占地面积4500</t>
    </r>
    <r>
      <rPr>
        <sz val="8"/>
        <rFont val="宋体"/>
        <charset val="134"/>
      </rPr>
      <t>㎡</t>
    </r>
    <r>
      <rPr>
        <sz val="8"/>
        <rFont val="仿宋_GB2312"/>
        <charset val="134"/>
      </rPr>
      <t>，建筑面积1980</t>
    </r>
    <r>
      <rPr>
        <sz val="8"/>
        <rFont val="宋体"/>
        <charset val="134"/>
      </rPr>
      <t>㎡</t>
    </r>
    <r>
      <rPr>
        <sz val="8"/>
        <rFont val="仿宋_GB2312"/>
        <charset val="134"/>
      </rPr>
      <t>，其中保鲜基地500</t>
    </r>
    <r>
      <rPr>
        <sz val="8"/>
        <rFont val="宋体"/>
        <charset val="134"/>
      </rPr>
      <t>㎡</t>
    </r>
    <r>
      <rPr>
        <sz val="8"/>
        <rFont val="仿宋_GB2312"/>
        <charset val="134"/>
      </rPr>
      <t>，框架结构，2400元/</t>
    </r>
    <r>
      <rPr>
        <sz val="8"/>
        <rFont val="宋体"/>
        <charset val="134"/>
      </rPr>
      <t>㎡</t>
    </r>
    <r>
      <rPr>
        <sz val="8"/>
        <rFont val="仿宋_GB2312"/>
        <charset val="134"/>
      </rPr>
      <t>，存储基地1480</t>
    </r>
    <r>
      <rPr>
        <sz val="8"/>
        <rFont val="宋体"/>
        <charset val="134"/>
      </rPr>
      <t>㎡</t>
    </r>
    <r>
      <rPr>
        <sz val="8"/>
        <rFont val="仿宋_GB2312"/>
        <charset val="134"/>
      </rPr>
      <t>，钢架结构，1500/</t>
    </r>
    <r>
      <rPr>
        <sz val="8"/>
        <rFont val="宋体"/>
        <charset val="134"/>
      </rPr>
      <t>㎡</t>
    </r>
    <r>
      <rPr>
        <sz val="8"/>
        <rFont val="仿宋_GB2312"/>
        <charset val="134"/>
      </rPr>
      <t>，合计342万元；保鲜设备：风冷制冷机设备、保温设备等配套设施90万元；配套用房50</t>
    </r>
    <r>
      <rPr>
        <sz val="8"/>
        <rFont val="宋体"/>
        <charset val="134"/>
      </rPr>
      <t>㎡</t>
    </r>
    <r>
      <rPr>
        <sz val="8"/>
        <rFont val="仿宋_GB2312"/>
        <charset val="134"/>
      </rPr>
      <t>，1400元/</t>
    </r>
    <r>
      <rPr>
        <sz val="8"/>
        <rFont val="宋体"/>
        <charset val="134"/>
      </rPr>
      <t>㎡</t>
    </r>
    <r>
      <rPr>
        <sz val="8"/>
        <rFont val="仿宋_GB2312"/>
        <charset val="134"/>
      </rPr>
      <t>，计7万元；配套水、电、变压器、消防设施等配套设施61万元；总投资500万元（含项目前期费用）。</t>
    </r>
  </si>
  <si>
    <t>比邻城区，交通便利，农产品资源、丰富，利用自然优势，以发展葡萄文化促经济为目标，带动周围群众发展旅游经济，通过土地流转，实现劳动力再就业，提高辖区周边群众经济收入和生活水平，带动辖区群众就近就地就业，巩固拓展脱贫攻坚成果同乡村振兴有效衔接；不断增强群众幸福感、获得感，在提高群众收入同时，增加村集体经济的收入。</t>
  </si>
  <si>
    <t>gcq018</t>
  </si>
  <si>
    <t>新城片区英买里村污水处理项目（示范村）</t>
  </si>
  <si>
    <t>人居环境整治—农村污水治理</t>
  </si>
  <si>
    <t>新城片区英买里村</t>
  </si>
  <si>
    <t>铺15千瓦水泵2个、7万；配电房1万；50变压器及电缆架设12万，共20万；
玻璃钢污水蓄水及开挖回填沉淀池200立方，18万；
主管线：
1.预计铺设污水管网9200米、每米450元（包含埋管、检查井、回填、用300㎜管材，20米—30米一个检查井等），共414万；
2.预计铺设污水管网3500米、每米620元（包含埋管、检查井、回填，硬化路面恢复、用300㎜—400㎜管材，20米—30米一个检查井等），共，217万；
支管线：铺设排水处理支管线9980米，每米50元（埋管，回填，管件连接检查井，用160㎜管材），共49.9万；
项目总投资719万（含项目前期费用）；</t>
  </si>
  <si>
    <t xml:space="preserve"> </t>
  </si>
  <si>
    <t>解决群众的日常出行和农业生产问题，农户集中居住点的基础设施将进一步完善，群众的居住环境改变。建设农村生活污水处理厂能有效处理村民的生活污水及污染物直接流入水域，对改善生态环境、促进乡村振兴均具有重要意义。</t>
  </si>
  <si>
    <t>市本级财政衔接资金（乡村振兴任务）1610万元，实施项目序号为19—22</t>
  </si>
  <si>
    <t>gcq016</t>
  </si>
  <si>
    <t>亚尔镇新城片区一站式供应链及产业发展建设项目（示范村）</t>
  </si>
  <si>
    <r>
      <rPr>
        <sz val="8"/>
        <rFont val="仿宋_GB2312"/>
        <charset val="134"/>
      </rPr>
      <t>英买里村及周边村现有蔬菜大棚3000余座，葡萄地5000余亩，为产业发展在英买里村六组原橡胶厂内废弃建筑，建设用地上新建800平方米速冻、冷藏、冷冻一体的高台冷库，建设及速冻、冷藏、冷冻设备费用单价为3900元/</t>
    </r>
    <r>
      <rPr>
        <sz val="8"/>
        <rFont val="宋体"/>
        <charset val="134"/>
      </rPr>
      <t>㎡</t>
    </r>
    <r>
      <rPr>
        <sz val="8"/>
        <rFont val="仿宋_GB2312"/>
        <charset val="134"/>
      </rPr>
      <t>，小计312万，套附属设施22万（冷库周边的地面硬化11万、上下水3万、电力设施8万），共计投资334万元（含项目前期费）。</t>
    </r>
  </si>
  <si>
    <t>冷库项目建成后，预冷储藏辖区农民群众的鲜食葡萄，创新葡萄的销售方式，提高农民群众鲜食葡萄的收益，增加集体收入预计13.3万元，能够带动辖区富余劳动力家门口就业提升农牧民收入。</t>
  </si>
  <si>
    <t>gcq021</t>
  </si>
  <si>
    <t>亚尔镇新城片区新城东门社区就业创业基地建设项目（示范村）</t>
  </si>
  <si>
    <t>新城片区新城东门社区</t>
  </si>
  <si>
    <t>新建就业创业基地车间1000平方米，300万元，新建冷库500平方米，215万元，修建消防及附属设施，231万元，合计746万元（含项目前期费）。</t>
  </si>
  <si>
    <t>增加产业支撑，增强群众参与度和满意度，提升社区环境建设和治理能力，有力促进乡村振兴示范创建年度目标的实现，带动集体经济发展和农民群众致富增收。</t>
  </si>
  <si>
    <t>gcq133</t>
  </si>
  <si>
    <t>原种场防渗渠建设项目</t>
  </si>
  <si>
    <t>原种场</t>
  </si>
  <si>
    <t>新建防渗渠8.4公里，设计流量0.10m³/s—0.20m³/s，采用型号为50—80U型板，总投资225万元（含项目前期费）。</t>
  </si>
  <si>
    <t>吾买尔·阿不拉</t>
  </si>
  <si>
    <t>解决农田灌溉问题，减少水资源浪费，保护了地下水资源，提升生态效益，降低农户水费负担，提高葡萄产量和品质，用大河水灌溉葡萄每亩每年至少节约水费60元，每户每年节约水费200元左右。</t>
  </si>
  <si>
    <t>gcq094</t>
  </si>
  <si>
    <t>火焰山镇巴达木村人居环境提升项目（示范村）</t>
  </si>
  <si>
    <t>火焰山镇巴达木村</t>
  </si>
  <si>
    <t>1.修建沥青道路2.9公里，宽4米，沥青罩面（含基层整形处理），共106.3万元；
2.新建水泥道路3.3公里，宽2.5—4米，共180.4万元；
前期勘界、地勘、设计（可研）、造价、招标、监理等费用18.3万元，总投资305万元。</t>
  </si>
  <si>
    <t>火焰山镇人民政府</t>
  </si>
  <si>
    <t>吾买尔·吐尔逊</t>
  </si>
  <si>
    <t>通过项目的实施，位于城郊，交通便利，周围商贸发达，发展仓储服务发展第三产业，带动周围群众发展仓储运输，依托周围商圈，实现劳动力再就业，提高辖区周边群众经济收入和生活水平，带动辖区群众就近就地就业；购置一批环卫设施提升社区环境卫生处置能力，巩固拓展脱贫攻坚成果同乡村振兴有效衔接；不断增强群众幸福感、获得感，在提高群众收入同时，增加村集体经济的收入。</t>
  </si>
  <si>
    <t>中央财政衔接资金1176万元，自治区财政衔接资金1295万元，</t>
  </si>
  <si>
    <t>gcq159</t>
  </si>
  <si>
    <t>亚尔镇红星片区老城东门社区农村基础设施提升项目</t>
  </si>
  <si>
    <t>1.道路进行提升改造，道路长2.3公里，宽度4—6米， 161万元；
2.修建人行道1.65公里，宽度5米，共计95万元；
3.购置太阳能路灯80盏，每盏2500元，共计20万元；
4.购置5吨垃圾清运车一辆，共计30万元； 
5.购置8立方米洒水车一辆，共计25万元；                      
项目前期地勘、测绘、设计（可研）、造价、招标、监理等费用19万元，合计350万元。</t>
  </si>
  <si>
    <t>通过基础设施的改善，增进乡村振兴示范的建设，完善村庄街道，提升社区环境建设和治理。改善村镇乡村道路，有效衔接乡村振兴。环卫基础设施建设项目对我村人居环境的保护及村容村貌的提升是一次好的提升，通过此次环保装备的升级和增加，村里的环境进一步美化，村容村貌保持整洁清爽，村民能够在美丽绿色的环境更好地生活。</t>
  </si>
  <si>
    <t>高党农领字〔2023〕16号</t>
  </si>
  <si>
    <t>gcq160</t>
  </si>
  <si>
    <t>2023年高昌区胜金乡艾西夏村巷道建设以工代赈项目</t>
  </si>
  <si>
    <t>胜金乡艾西夏村</t>
  </si>
  <si>
    <r>
      <rPr>
        <sz val="8"/>
        <rFont val="仿宋_GB2312"/>
        <charset val="134"/>
      </rPr>
      <t>在胜金乡艾西夏村新建水泥道路长4.7公里，路面宽平均4米，120元/</t>
    </r>
    <r>
      <rPr>
        <sz val="8"/>
        <rFont val="宋体"/>
        <charset val="134"/>
      </rPr>
      <t>㎡</t>
    </r>
    <r>
      <rPr>
        <sz val="8"/>
        <rFont val="仿宋_GB2312"/>
        <charset val="134"/>
      </rPr>
      <t>，预计225.6万元，前期地勘、勘界、设计（可研）、造价、招标、监理等费用13.4万元，总投资239万元。</t>
    </r>
  </si>
  <si>
    <t>马合木提·沙塔尔</t>
  </si>
  <si>
    <t>预计可带动24人（易地搬迁脱贫群众6人）就地就近就业增收，预计可发放以工代赈劳务报酬金额48万元左右（易地搬迁脱贫群众6万左右），人均增收2万元左右。务工人员为胜金乡易地搬迁脱贫人口、脱贫人口、其他农村低收入群体，尽最大可能多的带动本地劳动力就业。</t>
  </si>
  <si>
    <t>gcq162</t>
  </si>
  <si>
    <t>胜金乡胜金村人居环境整治项目</t>
  </si>
  <si>
    <t>胜金乡胜金村</t>
  </si>
  <si>
    <t>1.新建人行道4.2公里，铺设花砖面层，戈壁料回填及下垫戈壁料30厘米厚，预计147万元；
2.安装太阳能路灯220盏，2500元/盏，预计55万元；
项目前期勘界、地勘、设计（可研）、造价、招标、监理等费用9.4万元，合计211.4万元；</t>
  </si>
  <si>
    <t>通过实施胜金村基础设施提升及环境整治建设项目，有效解决人车混行的交通安全问题，满足村民不断提高生活质量水平的需要，进一步改善人居环境质量，提升村容村貌，发展第三产业，推进乡村振兴。</t>
  </si>
  <si>
    <t>gcq147</t>
  </si>
  <si>
    <t>高昌区雨露计划补助项目</t>
  </si>
  <si>
    <t>巩固三保障成果</t>
  </si>
  <si>
    <t>教育—享受“雨露计划+”职业教育补助</t>
  </si>
  <si>
    <t>为高昌区户籍脱贫家庭（含边缘易致贫户及突发严重困难户）中子女接受中等职业教育（含普通中专，成人中专，职业高中，技工学院）、高等职业教育的292名2022—2023学年需要享受雨露计划资助政策的学生发放雨露计划补助金，每生每年3000元标准，通过一卡通（一折通）直接补给贫困家庭，共87.6万元。</t>
  </si>
  <si>
    <t>人</t>
  </si>
  <si>
    <t>高昌区教育局</t>
  </si>
  <si>
    <t>艾山·牙生</t>
  </si>
  <si>
    <t>为高昌区户籍脱贫家庭（含边缘易致贫户及突发严重困难户）中子女接受中等职业教育（含普通中专，成人中专，职业高中，技工学院）、高等职业教育的292名2022—2023学年需要享受雨露计划资助政策的学生发放雨露计划补助金，能充分发挥扶贫资金使用效益，做到精准资助。</t>
  </si>
  <si>
    <t>gcq149</t>
  </si>
  <si>
    <t>高昌区贴息贷款项目</t>
  </si>
  <si>
    <t>金融保险配套项目—小额贷款贴息</t>
  </si>
  <si>
    <t>以脱贫户扶贫小额信用贷款利息进行财政补贴，50万元。</t>
  </si>
  <si>
    <t>高昌区乡村振兴局</t>
  </si>
  <si>
    <t>阿布来提·吾买尔</t>
  </si>
  <si>
    <t>小额贴息贷款提供贴息、使脱贫户群众得到直接有效扶持，激发脱贫群众创业热情、增强自我发展能力，进一步加快脱贫群众致富的步伐。</t>
  </si>
  <si>
    <t>中央财政衔接结余资金0.2753万元</t>
  </si>
  <si>
    <t>gcq158</t>
  </si>
  <si>
    <t>高昌区外出务工脱贫劳动力（含监测帮扶对象）交通补助项目</t>
  </si>
  <si>
    <t>就业项目</t>
  </si>
  <si>
    <t>务工补助——交通费补助</t>
  </si>
  <si>
    <t>为高昌区外出务工脱贫劳动力（含监测帮扶对象）8人发放交通费补助2753元。</t>
  </si>
  <si>
    <t>高昌区人力资源和社会保障局</t>
  </si>
  <si>
    <t>哈力克·阿不都古力</t>
  </si>
  <si>
    <t>进一步落实对脱贫人口的就业帮扶力度，扩大外出务工人员规模，巩固拓展了脱贫人口就业工作成果。</t>
  </si>
  <si>
    <t>高党农领字〔2022〕16号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</si>
</sst>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name val="宋体"/>
      <charset val="134"/>
    </font>
    <font>
      <sz val="11"/>
      <color rgb="FFFF0000"/>
      <name val="宋体"/>
      <charset val="134"/>
    </font>
    <font>
      <sz val="12"/>
      <name val="Times New Roman"/>
      <charset val="134"/>
    </font>
    <font>
      <sz val="11"/>
      <name val="Times New Roman"/>
      <charset val="134"/>
    </font>
    <font>
      <b/>
      <sz val="9"/>
      <name val="宋体"/>
      <charset val="134"/>
    </font>
    <font>
      <sz val="12"/>
      <name val="仿宋_GB2312"/>
      <charset val="134"/>
    </font>
    <font>
      <sz val="12"/>
      <name val="宋体"/>
      <charset val="134"/>
    </font>
    <font>
      <sz val="11"/>
      <color rgb="FF000000"/>
      <name val="宋体"/>
      <charset val="134"/>
    </font>
    <font>
      <sz val="8"/>
      <name val="宋体"/>
      <charset val="134"/>
    </font>
    <font>
      <sz val="10"/>
      <name val="宋体"/>
      <charset val="134"/>
    </font>
    <font>
      <b/>
      <sz val="26"/>
      <name val="宋体"/>
      <charset val="134"/>
    </font>
    <font>
      <b/>
      <sz val="12"/>
      <name val="宋体"/>
      <charset val="134"/>
    </font>
    <font>
      <b/>
      <sz val="20"/>
      <name val="宋体"/>
      <charset val="134"/>
    </font>
    <font>
      <b/>
      <sz val="9"/>
      <name val="仿宋_GB2312"/>
      <charset val="134"/>
    </font>
    <font>
      <sz val="8"/>
      <name val="仿宋_GB2312"/>
      <charset val="134"/>
    </font>
    <font>
      <b/>
      <sz val="8"/>
      <name val="仿宋_GB2312"/>
      <charset val="134"/>
    </font>
    <font>
      <b/>
      <sz val="8"/>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5" borderId="7" applyNumberFormat="0" applyAlignment="0" applyProtection="0">
      <alignment vertical="center"/>
    </xf>
    <xf numFmtId="0" fontId="28" fillId="6" borderId="8" applyNumberFormat="0" applyAlignment="0" applyProtection="0">
      <alignment vertical="center"/>
    </xf>
    <xf numFmtId="0" fontId="29" fillId="6" borderId="7" applyNumberFormat="0" applyAlignment="0" applyProtection="0">
      <alignment vertical="center"/>
    </xf>
    <xf numFmtId="0" fontId="30" fillId="7" borderId="9" applyNumberFormat="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6" fillId="0" borderId="0">
      <protection locked="0"/>
    </xf>
    <xf numFmtId="0" fontId="6" fillId="0" borderId="0">
      <protection locked="0"/>
    </xf>
  </cellStyleXfs>
  <cellXfs count="66">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ont="1" applyFill="1" applyAlignment="1">
      <alignment vertical="center" wrapText="1"/>
    </xf>
    <xf numFmtId="0" fontId="7" fillId="0" borderId="0" xfId="0" applyFont="1" applyFill="1" applyAlignment="1"/>
    <xf numFmtId="0" fontId="8" fillId="0" borderId="0" xfId="0" applyFont="1" applyFill="1" applyBorder="1" applyAlignment="1">
      <alignment horizontal="center" vertical="center" wrapText="1"/>
    </xf>
    <xf numFmtId="0" fontId="8" fillId="0" borderId="0" xfId="0" applyFont="1" applyFill="1" applyAlignment="1">
      <alignment horizontal="center"/>
    </xf>
    <xf numFmtId="0" fontId="0" fillId="0" borderId="0" xfId="0" applyFont="1" applyFill="1" applyBorder="1" applyAlignment="1">
      <alignment vertical="center" wrapText="1"/>
    </xf>
    <xf numFmtId="0" fontId="6" fillId="0" borderId="0" xfId="0" applyFont="1" applyFill="1" applyAlignment="1">
      <alignment horizontal="center" wrapText="1"/>
    </xf>
    <xf numFmtId="0" fontId="6" fillId="2" borderId="0" xfId="0" applyFont="1" applyFill="1" applyAlignment="1">
      <alignment horizontal="center" wrapText="1"/>
    </xf>
    <xf numFmtId="0" fontId="6" fillId="0" borderId="0" xfId="0" applyFont="1" applyFill="1" applyAlignment="1">
      <alignment vertical="center" wrapText="1"/>
    </xf>
    <xf numFmtId="0" fontId="9" fillId="0" borderId="0" xfId="0" applyFont="1" applyFill="1" applyAlignment="1">
      <alignment vertical="center" wrapText="1"/>
    </xf>
    <xf numFmtId="0" fontId="10" fillId="2" borderId="0" xfId="0" applyFont="1" applyFill="1" applyAlignment="1">
      <alignment horizontal="center" vertical="center"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49" applyFont="1" applyFill="1" applyBorder="1" applyAlignment="1" applyProtection="1">
      <alignment horizontal="center" vertical="center" wrapText="1"/>
    </xf>
    <xf numFmtId="0" fontId="15" fillId="2" borderId="1" xfId="0" applyFont="1" applyFill="1" applyBorder="1" applyAlignment="1">
      <alignment horizontal="center" vertical="center" wrapText="1"/>
    </xf>
    <xf numFmtId="0" fontId="14" fillId="2" borderId="1" xfId="49" applyFont="1" applyFill="1" applyBorder="1" applyAlignment="1" applyProtection="1">
      <alignment vertical="center" wrapText="1"/>
    </xf>
    <xf numFmtId="0" fontId="14" fillId="2" borderId="1" xfId="0" applyFont="1" applyFill="1" applyBorder="1" applyAlignment="1">
      <alignment vertical="center" wrapText="1"/>
    </xf>
    <xf numFmtId="0" fontId="14" fillId="2" borderId="1" xfId="50" applyFont="1" applyFill="1" applyBorder="1" applyAlignment="1" applyProtection="1">
      <alignment horizontal="center" vertical="center" wrapText="1"/>
    </xf>
    <xf numFmtId="0" fontId="14" fillId="2" borderId="1" xfId="5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0" xfId="0" applyFont="1" applyFill="1" applyBorder="1" applyAlignment="1">
      <alignment horizontal="center" wrapText="1"/>
    </xf>
    <xf numFmtId="0" fontId="6" fillId="2" borderId="0" xfId="0" applyFont="1" applyFill="1" applyBorder="1" applyAlignment="1">
      <alignment horizontal="center" wrapText="1"/>
    </xf>
    <xf numFmtId="0" fontId="6"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2" fillId="2" borderId="0" xfId="0" applyFont="1" applyFill="1" applyAlignment="1">
      <alignment vertical="center" wrapText="1"/>
    </xf>
    <xf numFmtId="176" fontId="13"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4" fillId="2" borderId="1" xfId="0" applyFont="1" applyFill="1" applyBorder="1" applyAlignment="1">
      <alignment horizontal="center" wrapText="1"/>
    </xf>
    <xf numFmtId="176" fontId="15"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177"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7" fillId="0" borderId="1" xfId="0" applyFont="1" applyFill="1" applyBorder="1" applyAlignment="1">
      <alignment horizontal="center" vertical="center" wrapText="1"/>
    </xf>
    <xf numFmtId="0" fontId="9" fillId="0" borderId="0" xfId="0" applyFont="1" applyFill="1" applyBorder="1" applyAlignment="1">
      <alignment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177" fontId="13" fillId="3"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pplyProtection="1">
      <alignment horizontal="left" vertical="center" wrapText="1"/>
      <protection locked="0"/>
    </xf>
    <xf numFmtId="0" fontId="14" fillId="3" borderId="1" xfId="50" applyFont="1" applyFill="1" applyBorder="1" applyAlignment="1" applyProtection="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0</xdr:colOff>
      <xdr:row>10</xdr:row>
      <xdr:rowOff>0</xdr:rowOff>
    </xdr:from>
    <xdr:to>
      <xdr:col>7</xdr:col>
      <xdr:colOff>79252</xdr:colOff>
      <xdr:row>10</xdr:row>
      <xdr:rowOff>23316</xdr:rowOff>
    </xdr:to>
    <xdr:sp>
      <xdr:nvSpPr>
        <xdr:cNvPr id="2"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4"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7"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8"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9"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10"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70446</xdr:colOff>
      <xdr:row>10</xdr:row>
      <xdr:rowOff>23316</xdr:rowOff>
    </xdr:to>
    <xdr:sp>
      <xdr:nvSpPr>
        <xdr:cNvPr id="11" name=" "/>
        <xdr:cNvSpPr txBox="1"/>
      </xdr:nvSpPr>
      <xdr:spPr>
        <a:xfrm>
          <a:off x="3174365" y="6753225"/>
          <a:ext cx="6985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70446</xdr:colOff>
      <xdr:row>10</xdr:row>
      <xdr:rowOff>23316</xdr:rowOff>
    </xdr:to>
    <xdr:sp>
      <xdr:nvSpPr>
        <xdr:cNvPr id="12" name=" "/>
        <xdr:cNvSpPr txBox="1"/>
      </xdr:nvSpPr>
      <xdr:spPr>
        <a:xfrm>
          <a:off x="3174365" y="6753225"/>
          <a:ext cx="6985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13"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14"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70446</xdr:colOff>
      <xdr:row>10</xdr:row>
      <xdr:rowOff>23316</xdr:rowOff>
    </xdr:to>
    <xdr:sp>
      <xdr:nvSpPr>
        <xdr:cNvPr id="15" name=" "/>
        <xdr:cNvSpPr txBox="1"/>
      </xdr:nvSpPr>
      <xdr:spPr>
        <a:xfrm>
          <a:off x="3174365" y="6753225"/>
          <a:ext cx="6985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16"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17"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18"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19"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0"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1"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2"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3"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4"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5"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6"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7"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8"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29"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0"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1"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2"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3"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4"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5"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6"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7"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8"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39"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40"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41"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42"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43"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48964</xdr:rowOff>
    </xdr:to>
    <xdr:sp>
      <xdr:nvSpPr>
        <xdr:cNvPr id="44" name=" "/>
        <xdr:cNvSpPr txBox="1"/>
      </xdr:nvSpPr>
      <xdr:spPr>
        <a:xfrm>
          <a:off x="3174365" y="6753225"/>
          <a:ext cx="78740" cy="488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37306</xdr:rowOff>
    </xdr:to>
    <xdr:sp>
      <xdr:nvSpPr>
        <xdr:cNvPr id="45" name=" "/>
        <xdr:cNvSpPr txBox="1"/>
      </xdr:nvSpPr>
      <xdr:spPr>
        <a:xfrm>
          <a:off x="317436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48964</xdr:rowOff>
    </xdr:to>
    <xdr:sp>
      <xdr:nvSpPr>
        <xdr:cNvPr id="46" name=" "/>
        <xdr:cNvSpPr txBox="1"/>
      </xdr:nvSpPr>
      <xdr:spPr>
        <a:xfrm>
          <a:off x="3174365" y="6753225"/>
          <a:ext cx="78740" cy="488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47"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48"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49"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0"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1"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2"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3"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4"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5"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6"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7"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58"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48964</xdr:rowOff>
    </xdr:to>
    <xdr:sp>
      <xdr:nvSpPr>
        <xdr:cNvPr id="59" name=" "/>
        <xdr:cNvSpPr txBox="1"/>
      </xdr:nvSpPr>
      <xdr:spPr>
        <a:xfrm>
          <a:off x="3174365" y="6753225"/>
          <a:ext cx="78740" cy="488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0"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1"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2"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3"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4"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5"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6"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7"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37306</xdr:rowOff>
    </xdr:to>
    <xdr:sp>
      <xdr:nvSpPr>
        <xdr:cNvPr id="68" name=" "/>
        <xdr:cNvSpPr txBox="1"/>
      </xdr:nvSpPr>
      <xdr:spPr>
        <a:xfrm>
          <a:off x="317436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69"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70"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71"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37306</xdr:rowOff>
    </xdr:to>
    <xdr:sp>
      <xdr:nvSpPr>
        <xdr:cNvPr id="72" name=" "/>
        <xdr:cNvSpPr txBox="1"/>
      </xdr:nvSpPr>
      <xdr:spPr>
        <a:xfrm>
          <a:off x="317436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37306</xdr:rowOff>
    </xdr:to>
    <xdr:sp>
      <xdr:nvSpPr>
        <xdr:cNvPr id="73" name=" "/>
        <xdr:cNvSpPr txBox="1"/>
      </xdr:nvSpPr>
      <xdr:spPr>
        <a:xfrm>
          <a:off x="317436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37306</xdr:rowOff>
    </xdr:to>
    <xdr:sp>
      <xdr:nvSpPr>
        <xdr:cNvPr id="74" name=" "/>
        <xdr:cNvSpPr txBox="1"/>
      </xdr:nvSpPr>
      <xdr:spPr>
        <a:xfrm>
          <a:off x="317436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37306</xdr:rowOff>
    </xdr:to>
    <xdr:sp>
      <xdr:nvSpPr>
        <xdr:cNvPr id="75" name=" "/>
        <xdr:cNvSpPr txBox="1"/>
      </xdr:nvSpPr>
      <xdr:spPr>
        <a:xfrm>
          <a:off x="317436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37306</xdr:rowOff>
    </xdr:to>
    <xdr:sp>
      <xdr:nvSpPr>
        <xdr:cNvPr id="76" name=" "/>
        <xdr:cNvSpPr txBox="1"/>
      </xdr:nvSpPr>
      <xdr:spPr>
        <a:xfrm>
          <a:off x="317436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48964</xdr:rowOff>
    </xdr:to>
    <xdr:sp>
      <xdr:nvSpPr>
        <xdr:cNvPr id="77" name=" "/>
        <xdr:cNvSpPr txBox="1"/>
      </xdr:nvSpPr>
      <xdr:spPr>
        <a:xfrm>
          <a:off x="3174365" y="6753225"/>
          <a:ext cx="78740" cy="488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37306</xdr:rowOff>
    </xdr:to>
    <xdr:sp>
      <xdr:nvSpPr>
        <xdr:cNvPr id="78" name=" "/>
        <xdr:cNvSpPr txBox="1"/>
      </xdr:nvSpPr>
      <xdr:spPr>
        <a:xfrm>
          <a:off x="317436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37306</xdr:rowOff>
    </xdr:to>
    <xdr:sp>
      <xdr:nvSpPr>
        <xdr:cNvPr id="79" name=" "/>
        <xdr:cNvSpPr txBox="1"/>
      </xdr:nvSpPr>
      <xdr:spPr>
        <a:xfrm>
          <a:off x="317436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80"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81"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82"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83"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70446</xdr:colOff>
      <xdr:row>10</xdr:row>
      <xdr:rowOff>23316</xdr:rowOff>
    </xdr:to>
    <xdr:sp>
      <xdr:nvSpPr>
        <xdr:cNvPr id="84" name=" "/>
        <xdr:cNvSpPr txBox="1"/>
      </xdr:nvSpPr>
      <xdr:spPr>
        <a:xfrm>
          <a:off x="3174365" y="6753225"/>
          <a:ext cx="6985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85"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23316</xdr:rowOff>
    </xdr:to>
    <xdr:sp>
      <xdr:nvSpPr>
        <xdr:cNvPr id="86" name=" "/>
        <xdr:cNvSpPr txBox="1"/>
      </xdr:nvSpPr>
      <xdr:spPr>
        <a:xfrm>
          <a:off x="317436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87"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88"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89"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0"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1"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2"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3"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4"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5"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6"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7"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8"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99"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214510</xdr:rowOff>
    </xdr:to>
    <xdr:sp>
      <xdr:nvSpPr>
        <xdr:cNvPr id="100" name=" "/>
        <xdr:cNvSpPr txBox="1"/>
      </xdr:nvSpPr>
      <xdr:spPr>
        <a:xfrm>
          <a:off x="3174365" y="6753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01"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70446</xdr:colOff>
      <xdr:row>11</xdr:row>
      <xdr:rowOff>480218</xdr:rowOff>
    </xdr:to>
    <xdr:sp>
      <xdr:nvSpPr>
        <xdr:cNvPr id="102" name=" "/>
        <xdr:cNvSpPr txBox="1"/>
      </xdr:nvSpPr>
      <xdr:spPr>
        <a:xfrm>
          <a:off x="3174365" y="6753225"/>
          <a:ext cx="6985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03"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04"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05"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06"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07"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08"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09"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0"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1"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2"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3"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4"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5"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6"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7"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8"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19"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120"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2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2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2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2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2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2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2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2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2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3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4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5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6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7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8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19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0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1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2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3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4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5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4"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5"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6"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7"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8"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69"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70"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71"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72"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10</xdr:row>
      <xdr:rowOff>202852</xdr:rowOff>
    </xdr:to>
    <xdr:sp>
      <xdr:nvSpPr>
        <xdr:cNvPr id="273" name=" "/>
        <xdr:cNvSpPr txBox="1"/>
      </xdr:nvSpPr>
      <xdr:spPr>
        <a:xfrm>
          <a:off x="3174365" y="6753225"/>
          <a:ext cx="78740" cy="2025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10</xdr:row>
      <xdr:rowOff>0</xdr:rowOff>
    </xdr:from>
    <xdr:to>
      <xdr:col>6</xdr:col>
      <xdr:colOff>79315</xdr:colOff>
      <xdr:row>10</xdr:row>
      <xdr:rowOff>23316</xdr:rowOff>
    </xdr:to>
    <xdr:sp>
      <xdr:nvSpPr>
        <xdr:cNvPr id="274" name=" "/>
        <xdr:cNvSpPr txBox="1"/>
      </xdr:nvSpPr>
      <xdr:spPr>
        <a:xfrm>
          <a:off x="277431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10</xdr:row>
      <xdr:rowOff>0</xdr:rowOff>
    </xdr:from>
    <xdr:to>
      <xdr:col>6</xdr:col>
      <xdr:colOff>79315</xdr:colOff>
      <xdr:row>10</xdr:row>
      <xdr:rowOff>23316</xdr:rowOff>
    </xdr:to>
    <xdr:sp>
      <xdr:nvSpPr>
        <xdr:cNvPr id="275" name=" "/>
        <xdr:cNvSpPr txBox="1"/>
      </xdr:nvSpPr>
      <xdr:spPr>
        <a:xfrm>
          <a:off x="277431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10</xdr:row>
      <xdr:rowOff>0</xdr:rowOff>
    </xdr:from>
    <xdr:to>
      <xdr:col>6</xdr:col>
      <xdr:colOff>79315</xdr:colOff>
      <xdr:row>10</xdr:row>
      <xdr:rowOff>23316</xdr:rowOff>
    </xdr:to>
    <xdr:sp>
      <xdr:nvSpPr>
        <xdr:cNvPr id="276" name=" "/>
        <xdr:cNvSpPr txBox="1"/>
      </xdr:nvSpPr>
      <xdr:spPr>
        <a:xfrm>
          <a:off x="277431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10</xdr:row>
      <xdr:rowOff>0</xdr:rowOff>
    </xdr:from>
    <xdr:to>
      <xdr:col>6</xdr:col>
      <xdr:colOff>79315</xdr:colOff>
      <xdr:row>10</xdr:row>
      <xdr:rowOff>23316</xdr:rowOff>
    </xdr:to>
    <xdr:sp>
      <xdr:nvSpPr>
        <xdr:cNvPr id="277" name=" "/>
        <xdr:cNvSpPr txBox="1"/>
      </xdr:nvSpPr>
      <xdr:spPr>
        <a:xfrm>
          <a:off x="2774315" y="6753225"/>
          <a:ext cx="78740" cy="228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10</xdr:row>
      <xdr:rowOff>0</xdr:rowOff>
    </xdr:from>
    <xdr:to>
      <xdr:col>6</xdr:col>
      <xdr:colOff>79315</xdr:colOff>
      <xdr:row>10</xdr:row>
      <xdr:rowOff>37306</xdr:rowOff>
    </xdr:to>
    <xdr:sp>
      <xdr:nvSpPr>
        <xdr:cNvPr id="278" name=" "/>
        <xdr:cNvSpPr txBox="1"/>
      </xdr:nvSpPr>
      <xdr:spPr>
        <a:xfrm>
          <a:off x="2774315" y="6753225"/>
          <a:ext cx="78740" cy="36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79"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70446</xdr:colOff>
      <xdr:row>11</xdr:row>
      <xdr:rowOff>480218</xdr:rowOff>
    </xdr:to>
    <xdr:sp>
      <xdr:nvSpPr>
        <xdr:cNvPr id="280" name=" "/>
        <xdr:cNvSpPr txBox="1"/>
      </xdr:nvSpPr>
      <xdr:spPr>
        <a:xfrm>
          <a:off x="3174365" y="6753225"/>
          <a:ext cx="6985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81"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82"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83"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84"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85"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86"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87"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88"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89"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90"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91"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92"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93"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94"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95"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96"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97"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298"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299"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00"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01"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02"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03"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04"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05"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06"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07"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70446</xdr:colOff>
      <xdr:row>22</xdr:row>
      <xdr:rowOff>23812</xdr:rowOff>
    </xdr:to>
    <xdr:sp>
      <xdr:nvSpPr>
        <xdr:cNvPr id="308" name=" "/>
        <xdr:cNvSpPr txBox="1"/>
      </xdr:nvSpPr>
      <xdr:spPr>
        <a:xfrm>
          <a:off x="3174365" y="17040225"/>
          <a:ext cx="6985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70446</xdr:colOff>
      <xdr:row>22</xdr:row>
      <xdr:rowOff>23812</xdr:rowOff>
    </xdr:to>
    <xdr:sp>
      <xdr:nvSpPr>
        <xdr:cNvPr id="309" name=" "/>
        <xdr:cNvSpPr txBox="1"/>
      </xdr:nvSpPr>
      <xdr:spPr>
        <a:xfrm>
          <a:off x="3174365" y="17040225"/>
          <a:ext cx="6985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10"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11"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70446</xdr:colOff>
      <xdr:row>22</xdr:row>
      <xdr:rowOff>23812</xdr:rowOff>
    </xdr:to>
    <xdr:sp>
      <xdr:nvSpPr>
        <xdr:cNvPr id="312" name=" "/>
        <xdr:cNvSpPr txBox="1"/>
      </xdr:nvSpPr>
      <xdr:spPr>
        <a:xfrm>
          <a:off x="3174365" y="17040225"/>
          <a:ext cx="6985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13"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14"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15"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16"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17"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18"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19"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0"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1"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2"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3"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4"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5"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6"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7"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8"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29"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0"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1"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2"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3"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4"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5"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6"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7"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8"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39"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40"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50006</xdr:rowOff>
    </xdr:to>
    <xdr:sp>
      <xdr:nvSpPr>
        <xdr:cNvPr id="341" name=" "/>
        <xdr:cNvSpPr txBox="1"/>
      </xdr:nvSpPr>
      <xdr:spPr>
        <a:xfrm>
          <a:off x="3174365" y="17040225"/>
          <a:ext cx="78740" cy="49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38100</xdr:rowOff>
    </xdr:to>
    <xdr:sp>
      <xdr:nvSpPr>
        <xdr:cNvPr id="342" name=" "/>
        <xdr:cNvSpPr txBox="1"/>
      </xdr:nvSpPr>
      <xdr:spPr>
        <a:xfrm>
          <a:off x="317436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50006</xdr:rowOff>
    </xdr:to>
    <xdr:sp>
      <xdr:nvSpPr>
        <xdr:cNvPr id="343" name=" "/>
        <xdr:cNvSpPr txBox="1"/>
      </xdr:nvSpPr>
      <xdr:spPr>
        <a:xfrm>
          <a:off x="3174365" y="17040225"/>
          <a:ext cx="78740" cy="49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44"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45"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46"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47"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48"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49"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50"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51"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52"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53"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54"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55"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50006</xdr:rowOff>
    </xdr:to>
    <xdr:sp>
      <xdr:nvSpPr>
        <xdr:cNvPr id="356" name=" "/>
        <xdr:cNvSpPr txBox="1"/>
      </xdr:nvSpPr>
      <xdr:spPr>
        <a:xfrm>
          <a:off x="3174365" y="17040225"/>
          <a:ext cx="78740" cy="49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57"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58"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59"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60"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61"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62"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63"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64"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38100</xdr:rowOff>
    </xdr:to>
    <xdr:sp>
      <xdr:nvSpPr>
        <xdr:cNvPr id="365" name=" "/>
        <xdr:cNvSpPr txBox="1"/>
      </xdr:nvSpPr>
      <xdr:spPr>
        <a:xfrm>
          <a:off x="317436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66"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67"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68"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38100</xdr:rowOff>
    </xdr:to>
    <xdr:sp>
      <xdr:nvSpPr>
        <xdr:cNvPr id="369" name=" "/>
        <xdr:cNvSpPr txBox="1"/>
      </xdr:nvSpPr>
      <xdr:spPr>
        <a:xfrm>
          <a:off x="317436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38100</xdr:rowOff>
    </xdr:to>
    <xdr:sp>
      <xdr:nvSpPr>
        <xdr:cNvPr id="370" name=" "/>
        <xdr:cNvSpPr txBox="1"/>
      </xdr:nvSpPr>
      <xdr:spPr>
        <a:xfrm>
          <a:off x="317436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38100</xdr:rowOff>
    </xdr:to>
    <xdr:sp>
      <xdr:nvSpPr>
        <xdr:cNvPr id="371" name=" "/>
        <xdr:cNvSpPr txBox="1"/>
      </xdr:nvSpPr>
      <xdr:spPr>
        <a:xfrm>
          <a:off x="317436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38100</xdr:rowOff>
    </xdr:to>
    <xdr:sp>
      <xdr:nvSpPr>
        <xdr:cNvPr id="372" name=" "/>
        <xdr:cNvSpPr txBox="1"/>
      </xdr:nvSpPr>
      <xdr:spPr>
        <a:xfrm>
          <a:off x="317436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38100</xdr:rowOff>
    </xdr:to>
    <xdr:sp>
      <xdr:nvSpPr>
        <xdr:cNvPr id="373" name=" "/>
        <xdr:cNvSpPr txBox="1"/>
      </xdr:nvSpPr>
      <xdr:spPr>
        <a:xfrm>
          <a:off x="317436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50006</xdr:rowOff>
    </xdr:to>
    <xdr:sp>
      <xdr:nvSpPr>
        <xdr:cNvPr id="374" name=" "/>
        <xdr:cNvSpPr txBox="1"/>
      </xdr:nvSpPr>
      <xdr:spPr>
        <a:xfrm>
          <a:off x="3174365" y="17040225"/>
          <a:ext cx="78740" cy="49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38100</xdr:rowOff>
    </xdr:to>
    <xdr:sp>
      <xdr:nvSpPr>
        <xdr:cNvPr id="375" name=" "/>
        <xdr:cNvSpPr txBox="1"/>
      </xdr:nvSpPr>
      <xdr:spPr>
        <a:xfrm>
          <a:off x="317436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38100</xdr:rowOff>
    </xdr:to>
    <xdr:sp>
      <xdr:nvSpPr>
        <xdr:cNvPr id="376" name=" "/>
        <xdr:cNvSpPr txBox="1"/>
      </xdr:nvSpPr>
      <xdr:spPr>
        <a:xfrm>
          <a:off x="317436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77"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78"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79"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80"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70446</xdr:colOff>
      <xdr:row>22</xdr:row>
      <xdr:rowOff>23812</xdr:rowOff>
    </xdr:to>
    <xdr:sp>
      <xdr:nvSpPr>
        <xdr:cNvPr id="381" name=" "/>
        <xdr:cNvSpPr txBox="1"/>
      </xdr:nvSpPr>
      <xdr:spPr>
        <a:xfrm>
          <a:off x="3174365" y="17040225"/>
          <a:ext cx="6985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82"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23812</xdr:rowOff>
    </xdr:to>
    <xdr:sp>
      <xdr:nvSpPr>
        <xdr:cNvPr id="383" name=" "/>
        <xdr:cNvSpPr txBox="1"/>
      </xdr:nvSpPr>
      <xdr:spPr>
        <a:xfrm>
          <a:off x="317436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84"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85"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86"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87"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88"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89"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90"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91"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92"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93"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94"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95"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96"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214312</xdr:rowOff>
    </xdr:to>
    <xdr:sp>
      <xdr:nvSpPr>
        <xdr:cNvPr id="397" name=" "/>
        <xdr:cNvSpPr txBox="1"/>
      </xdr:nvSpPr>
      <xdr:spPr>
        <a:xfrm>
          <a:off x="3174365" y="1704022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398"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70446</xdr:colOff>
      <xdr:row>23</xdr:row>
      <xdr:rowOff>75307</xdr:rowOff>
    </xdr:to>
    <xdr:sp>
      <xdr:nvSpPr>
        <xdr:cNvPr id="399" name=" "/>
        <xdr:cNvSpPr txBox="1"/>
      </xdr:nvSpPr>
      <xdr:spPr>
        <a:xfrm>
          <a:off x="3174365" y="17040225"/>
          <a:ext cx="6985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0"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1"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2"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3"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4"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5"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6"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7"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8"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09"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10"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11"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12"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13"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14"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15"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16"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23</xdr:row>
      <xdr:rowOff>75307</xdr:rowOff>
    </xdr:to>
    <xdr:sp>
      <xdr:nvSpPr>
        <xdr:cNvPr id="417" name=" "/>
        <xdr:cNvSpPr txBox="1"/>
      </xdr:nvSpPr>
      <xdr:spPr>
        <a:xfrm>
          <a:off x="3174365" y="17040225"/>
          <a:ext cx="78740" cy="1065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1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1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2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3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4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5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6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7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8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49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0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1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2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3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4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5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1"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2"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3"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4"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5"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6"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7"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8"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69"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22</xdr:row>
      <xdr:rowOff>0</xdr:rowOff>
    </xdr:from>
    <xdr:to>
      <xdr:col>7</xdr:col>
      <xdr:colOff>79252</xdr:colOff>
      <xdr:row>22</xdr:row>
      <xdr:rowOff>202406</xdr:rowOff>
    </xdr:to>
    <xdr:sp>
      <xdr:nvSpPr>
        <xdr:cNvPr id="570" name=" "/>
        <xdr:cNvSpPr txBox="1"/>
      </xdr:nvSpPr>
      <xdr:spPr>
        <a:xfrm>
          <a:off x="3174365" y="17040225"/>
          <a:ext cx="7874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22</xdr:row>
      <xdr:rowOff>0</xdr:rowOff>
    </xdr:from>
    <xdr:to>
      <xdr:col>6</xdr:col>
      <xdr:colOff>79315</xdr:colOff>
      <xdr:row>22</xdr:row>
      <xdr:rowOff>23812</xdr:rowOff>
    </xdr:to>
    <xdr:sp>
      <xdr:nvSpPr>
        <xdr:cNvPr id="571" name=" "/>
        <xdr:cNvSpPr txBox="1"/>
      </xdr:nvSpPr>
      <xdr:spPr>
        <a:xfrm>
          <a:off x="277431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22</xdr:row>
      <xdr:rowOff>0</xdr:rowOff>
    </xdr:from>
    <xdr:to>
      <xdr:col>6</xdr:col>
      <xdr:colOff>79315</xdr:colOff>
      <xdr:row>22</xdr:row>
      <xdr:rowOff>23812</xdr:rowOff>
    </xdr:to>
    <xdr:sp>
      <xdr:nvSpPr>
        <xdr:cNvPr id="572" name=" "/>
        <xdr:cNvSpPr txBox="1"/>
      </xdr:nvSpPr>
      <xdr:spPr>
        <a:xfrm>
          <a:off x="277431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22</xdr:row>
      <xdr:rowOff>0</xdr:rowOff>
    </xdr:from>
    <xdr:to>
      <xdr:col>6</xdr:col>
      <xdr:colOff>79315</xdr:colOff>
      <xdr:row>22</xdr:row>
      <xdr:rowOff>23812</xdr:rowOff>
    </xdr:to>
    <xdr:sp>
      <xdr:nvSpPr>
        <xdr:cNvPr id="573" name=" "/>
        <xdr:cNvSpPr txBox="1"/>
      </xdr:nvSpPr>
      <xdr:spPr>
        <a:xfrm>
          <a:off x="277431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22</xdr:row>
      <xdr:rowOff>0</xdr:rowOff>
    </xdr:from>
    <xdr:to>
      <xdr:col>6</xdr:col>
      <xdr:colOff>79315</xdr:colOff>
      <xdr:row>22</xdr:row>
      <xdr:rowOff>23812</xdr:rowOff>
    </xdr:to>
    <xdr:sp>
      <xdr:nvSpPr>
        <xdr:cNvPr id="574" name=" "/>
        <xdr:cNvSpPr txBox="1"/>
      </xdr:nvSpPr>
      <xdr:spPr>
        <a:xfrm>
          <a:off x="2774315" y="17040225"/>
          <a:ext cx="78740" cy="2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22</xdr:row>
      <xdr:rowOff>0</xdr:rowOff>
    </xdr:from>
    <xdr:to>
      <xdr:col>6</xdr:col>
      <xdr:colOff>79315</xdr:colOff>
      <xdr:row>22</xdr:row>
      <xdr:rowOff>38100</xdr:rowOff>
    </xdr:to>
    <xdr:sp>
      <xdr:nvSpPr>
        <xdr:cNvPr id="575" name=" "/>
        <xdr:cNvSpPr txBox="1"/>
      </xdr:nvSpPr>
      <xdr:spPr>
        <a:xfrm>
          <a:off x="2774315" y="17040225"/>
          <a:ext cx="78740" cy="381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76"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70446</xdr:colOff>
      <xdr:row>11</xdr:row>
      <xdr:rowOff>480218</xdr:rowOff>
    </xdr:to>
    <xdr:sp>
      <xdr:nvSpPr>
        <xdr:cNvPr id="577" name=" "/>
        <xdr:cNvSpPr txBox="1"/>
      </xdr:nvSpPr>
      <xdr:spPr>
        <a:xfrm>
          <a:off x="3174365" y="6753225"/>
          <a:ext cx="6985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78"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79"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0"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1"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2"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3"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4"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5"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6"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7"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8"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89"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90"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91"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92"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93"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94"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10</xdr:row>
      <xdr:rowOff>0</xdr:rowOff>
    </xdr:from>
    <xdr:to>
      <xdr:col>7</xdr:col>
      <xdr:colOff>79252</xdr:colOff>
      <xdr:row>11</xdr:row>
      <xdr:rowOff>480218</xdr:rowOff>
    </xdr:to>
    <xdr:sp>
      <xdr:nvSpPr>
        <xdr:cNvPr id="595" name=" "/>
        <xdr:cNvSpPr txBox="1"/>
      </xdr:nvSpPr>
      <xdr:spPr>
        <a:xfrm>
          <a:off x="3174365" y="6753225"/>
          <a:ext cx="78740" cy="15849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596"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70446</xdr:colOff>
      <xdr:row>33</xdr:row>
      <xdr:rowOff>683121</xdr:rowOff>
    </xdr:to>
    <xdr:sp>
      <xdr:nvSpPr>
        <xdr:cNvPr id="597" name=" "/>
        <xdr:cNvSpPr txBox="1"/>
      </xdr:nvSpPr>
      <xdr:spPr>
        <a:xfrm>
          <a:off x="3174365" y="26546175"/>
          <a:ext cx="6985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598"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599"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0"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1"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2"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3"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4"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5"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6"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7"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8"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09"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10"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11"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12"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13"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14"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33</xdr:row>
      <xdr:rowOff>0</xdr:rowOff>
    </xdr:from>
    <xdr:to>
      <xdr:col>7</xdr:col>
      <xdr:colOff>79252</xdr:colOff>
      <xdr:row>33</xdr:row>
      <xdr:rowOff>683121</xdr:rowOff>
    </xdr:to>
    <xdr:sp>
      <xdr:nvSpPr>
        <xdr:cNvPr id="615" name=" "/>
        <xdr:cNvSpPr txBox="1"/>
      </xdr:nvSpPr>
      <xdr:spPr>
        <a:xfrm>
          <a:off x="3174365" y="2654617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16"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73381</xdr:colOff>
      <xdr:row>12</xdr:row>
      <xdr:rowOff>682674</xdr:rowOff>
    </xdr:to>
    <xdr:sp>
      <xdr:nvSpPr>
        <xdr:cNvPr id="617" name=" "/>
        <xdr:cNvSpPr txBox="1"/>
      </xdr:nvSpPr>
      <xdr:spPr>
        <a:xfrm>
          <a:off x="3174365" y="8874125"/>
          <a:ext cx="73025"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18"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19"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0"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1"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2"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3"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4"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5"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6"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7"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8"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29"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30"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31"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32"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33"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34"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12</xdr:row>
      <xdr:rowOff>0</xdr:rowOff>
    </xdr:from>
    <xdr:to>
      <xdr:col>7</xdr:col>
      <xdr:colOff>79252</xdr:colOff>
      <xdr:row>12</xdr:row>
      <xdr:rowOff>682674</xdr:rowOff>
    </xdr:to>
    <xdr:sp>
      <xdr:nvSpPr>
        <xdr:cNvPr id="635" name=" "/>
        <xdr:cNvSpPr txBox="1"/>
      </xdr:nvSpPr>
      <xdr:spPr>
        <a:xfrm>
          <a:off x="3174365" y="8874125"/>
          <a:ext cx="78740" cy="682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36"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70446</xdr:colOff>
      <xdr:row>41</xdr:row>
      <xdr:rowOff>214510</xdr:rowOff>
    </xdr:to>
    <xdr:sp>
      <xdr:nvSpPr>
        <xdr:cNvPr id="637" name=" "/>
        <xdr:cNvSpPr txBox="1"/>
      </xdr:nvSpPr>
      <xdr:spPr>
        <a:xfrm>
          <a:off x="3174365" y="34356675"/>
          <a:ext cx="6985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38"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39"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0"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1"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2"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3"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4"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5"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6"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7"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8"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49"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50"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51"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52"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53"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54"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7</xdr:col>
      <xdr:colOff>0</xdr:colOff>
      <xdr:row>41</xdr:row>
      <xdr:rowOff>0</xdr:rowOff>
    </xdr:from>
    <xdr:to>
      <xdr:col>7</xdr:col>
      <xdr:colOff>79252</xdr:colOff>
      <xdr:row>41</xdr:row>
      <xdr:rowOff>214510</xdr:rowOff>
    </xdr:to>
    <xdr:sp>
      <xdr:nvSpPr>
        <xdr:cNvPr id="655" name=" "/>
        <xdr:cNvSpPr txBox="1"/>
      </xdr:nvSpPr>
      <xdr:spPr>
        <a:xfrm>
          <a:off x="3174365" y="34356675"/>
          <a:ext cx="78740" cy="213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4"/>
  <sheetViews>
    <sheetView tabSelected="1" topLeftCell="A15" workbookViewId="0">
      <selection activeCell="S15" sqref="S15"/>
    </sheetView>
  </sheetViews>
  <sheetFormatPr defaultColWidth="9" defaultRowHeight="14.25"/>
  <cols>
    <col min="1" max="1" width="3.975" style="12" customWidth="1"/>
    <col min="2" max="2" width="4" style="13" customWidth="1"/>
    <col min="3" max="3" width="11" style="12" customWidth="1"/>
    <col min="4" max="4" width="5.55833333333333" style="12" customWidth="1"/>
    <col min="5" max="5" width="9" style="12" customWidth="1"/>
    <col min="6" max="6" width="2.875" style="12" customWidth="1"/>
    <col min="7" max="7" width="5.25" style="6" customWidth="1"/>
    <col min="8" max="8" width="38.625" style="14" customWidth="1"/>
    <col min="9" max="9" width="3.75" style="6" customWidth="1"/>
    <col min="10" max="10" width="5" style="6" customWidth="1"/>
    <col min="11" max="11" width="8.875" style="6" customWidth="1"/>
    <col min="12" max="12" width="7.25" style="6" customWidth="1"/>
    <col min="13" max="13" width="5.75" style="6" customWidth="1"/>
    <col min="14" max="15" width="2.625" style="12" customWidth="1"/>
    <col min="16" max="16" width="5.25" style="12" customWidth="1"/>
    <col min="17" max="17" width="7.5" style="6" customWidth="1"/>
    <col min="18" max="18" width="5.125" style="12" customWidth="1"/>
    <col min="19" max="19" width="19.125" style="12" customWidth="1"/>
    <col min="20" max="20" width="17.75" style="15" customWidth="1"/>
    <col min="21" max="21" width="15.875" style="7" customWidth="1"/>
    <col min="22" max="16384" width="9" style="7"/>
  </cols>
  <sheetData>
    <row r="1" s="2" customFormat="1" ht="15.75" spans="1:21">
      <c r="A1" s="16" t="s">
        <v>0</v>
      </c>
      <c r="B1" s="16"/>
      <c r="C1" s="16"/>
      <c r="D1" s="16"/>
      <c r="E1" s="16"/>
      <c r="F1" s="16"/>
      <c r="G1" s="16"/>
      <c r="H1" s="16"/>
      <c r="I1" s="16"/>
      <c r="J1" s="16"/>
      <c r="K1" s="16"/>
      <c r="L1" s="16"/>
      <c r="M1" s="16"/>
      <c r="N1" s="16"/>
      <c r="O1" s="16"/>
      <c r="P1" s="16"/>
      <c r="Q1" s="16"/>
      <c r="R1" s="16"/>
      <c r="S1" s="16"/>
      <c r="T1" s="16"/>
      <c r="U1" s="16"/>
    </row>
    <row r="2" s="2" customFormat="1" ht="34" customHeight="1" spans="1:21">
      <c r="A2" s="16"/>
      <c r="B2" s="16"/>
      <c r="C2" s="16"/>
      <c r="D2" s="16"/>
      <c r="E2" s="16"/>
      <c r="F2" s="16"/>
      <c r="G2" s="16"/>
      <c r="H2" s="16"/>
      <c r="I2" s="16"/>
      <c r="J2" s="16"/>
      <c r="K2" s="16"/>
      <c r="L2" s="16"/>
      <c r="M2" s="16"/>
      <c r="N2" s="16"/>
      <c r="O2" s="16"/>
      <c r="P2" s="16"/>
      <c r="Q2" s="16"/>
      <c r="R2" s="16"/>
      <c r="S2" s="16"/>
      <c r="T2" s="16"/>
      <c r="U2" s="16"/>
    </row>
    <row r="3" s="3" customFormat="1" ht="31" customHeight="1" spans="1:21">
      <c r="A3" s="17" t="s">
        <v>1</v>
      </c>
      <c r="B3" s="18"/>
      <c r="C3" s="18"/>
      <c r="D3" s="18"/>
      <c r="E3" s="18"/>
      <c r="F3" s="18"/>
      <c r="G3" s="18"/>
      <c r="H3" s="18"/>
      <c r="I3" s="38"/>
      <c r="J3" s="38"/>
      <c r="K3" s="38"/>
      <c r="L3" s="38"/>
      <c r="M3" s="38"/>
      <c r="N3" s="38"/>
      <c r="O3" s="38"/>
      <c r="P3" s="38"/>
      <c r="Q3" s="38"/>
      <c r="R3" s="38"/>
      <c r="S3" s="38"/>
      <c r="T3" s="38"/>
      <c r="U3" s="38"/>
    </row>
    <row r="4" s="4" customFormat="1" ht="35" customHeight="1" spans="1:21">
      <c r="A4" s="19" t="s">
        <v>2</v>
      </c>
      <c r="B4" s="19" t="s">
        <v>3</v>
      </c>
      <c r="C4" s="19" t="s">
        <v>4</v>
      </c>
      <c r="D4" s="19" t="s">
        <v>5</v>
      </c>
      <c r="E4" s="19" t="s">
        <v>6</v>
      </c>
      <c r="F4" s="19" t="s">
        <v>7</v>
      </c>
      <c r="G4" s="19" t="s">
        <v>8</v>
      </c>
      <c r="H4" s="19" t="s">
        <v>9</v>
      </c>
      <c r="I4" s="19" t="s">
        <v>10</v>
      </c>
      <c r="J4" s="19" t="s">
        <v>11</v>
      </c>
      <c r="K4" s="19" t="s">
        <v>12</v>
      </c>
      <c r="L4" s="19" t="s">
        <v>13</v>
      </c>
      <c r="M4" s="19"/>
      <c r="N4" s="19"/>
      <c r="O4" s="19"/>
      <c r="P4" s="19"/>
      <c r="Q4" s="19" t="s">
        <v>14</v>
      </c>
      <c r="R4" s="19" t="s">
        <v>15</v>
      </c>
      <c r="S4" s="52" t="s">
        <v>16</v>
      </c>
      <c r="T4" s="53" t="s">
        <v>17</v>
      </c>
      <c r="U4" s="54" t="s">
        <v>18</v>
      </c>
    </row>
    <row r="5" s="4" customFormat="1" ht="94" customHeight="1" spans="1:21">
      <c r="A5" s="19"/>
      <c r="B5" s="19"/>
      <c r="C5" s="19"/>
      <c r="D5" s="19"/>
      <c r="E5" s="19"/>
      <c r="F5" s="19"/>
      <c r="G5" s="19"/>
      <c r="H5" s="19"/>
      <c r="I5" s="19"/>
      <c r="J5" s="19"/>
      <c r="K5" s="19"/>
      <c r="L5" s="19" t="s">
        <v>19</v>
      </c>
      <c r="M5" s="19" t="s">
        <v>20</v>
      </c>
      <c r="N5" s="19" t="s">
        <v>21</v>
      </c>
      <c r="O5" s="19" t="s">
        <v>22</v>
      </c>
      <c r="P5" s="19" t="s">
        <v>23</v>
      </c>
      <c r="Q5" s="19"/>
      <c r="R5" s="19"/>
      <c r="S5" s="55"/>
      <c r="T5" s="56"/>
      <c r="U5" s="54"/>
    </row>
    <row r="6" s="5" customFormat="1" ht="41" customHeight="1" spans="1:21">
      <c r="A6" s="20" t="s">
        <v>24</v>
      </c>
      <c r="B6" s="20"/>
      <c r="C6" s="20"/>
      <c r="D6" s="20"/>
      <c r="E6" s="20"/>
      <c r="F6" s="20"/>
      <c r="G6" s="20"/>
      <c r="H6" s="21"/>
      <c r="I6" s="39"/>
      <c r="J6" s="39"/>
      <c r="K6" s="40">
        <v>14516</v>
      </c>
      <c r="L6" s="40">
        <v>9720</v>
      </c>
      <c r="M6" s="40">
        <v>3186</v>
      </c>
      <c r="N6" s="40">
        <v>0</v>
      </c>
      <c r="O6" s="40">
        <v>0</v>
      </c>
      <c r="P6" s="40">
        <v>1610</v>
      </c>
      <c r="Q6" s="39"/>
      <c r="R6" s="57"/>
      <c r="S6" s="57"/>
      <c r="T6" s="58"/>
      <c r="U6" s="59"/>
    </row>
    <row r="7" s="5" customFormat="1" ht="24" customHeight="1" spans="1:21">
      <c r="A7" s="20" t="s">
        <v>25</v>
      </c>
      <c r="B7" s="20"/>
      <c r="C7" s="20"/>
      <c r="D7" s="20"/>
      <c r="E7" s="20"/>
      <c r="F7" s="20"/>
      <c r="G7" s="20"/>
      <c r="H7" s="20"/>
      <c r="I7" s="39"/>
      <c r="J7" s="39"/>
      <c r="K7" s="19">
        <v>6524</v>
      </c>
      <c r="L7" s="19">
        <v>6454</v>
      </c>
      <c r="M7" s="19">
        <v>70</v>
      </c>
      <c r="N7" s="19"/>
      <c r="O7" s="19"/>
      <c r="P7" s="19">
        <v>0</v>
      </c>
      <c r="Q7" s="39"/>
      <c r="R7" s="57"/>
      <c r="S7" s="57"/>
      <c r="T7" s="58"/>
      <c r="U7" s="59"/>
    </row>
    <row r="8" s="5" customFormat="1" ht="86" customHeight="1" spans="1:21">
      <c r="A8" s="22">
        <v>1</v>
      </c>
      <c r="B8" s="22" t="s">
        <v>26</v>
      </c>
      <c r="C8" s="22" t="s">
        <v>27</v>
      </c>
      <c r="D8" s="22" t="s">
        <v>28</v>
      </c>
      <c r="E8" s="22" t="s">
        <v>29</v>
      </c>
      <c r="F8" s="22" t="s">
        <v>30</v>
      </c>
      <c r="G8" s="22" t="s">
        <v>31</v>
      </c>
      <c r="H8" s="23" t="s">
        <v>32</v>
      </c>
      <c r="I8" s="23" t="s">
        <v>33</v>
      </c>
      <c r="J8" s="23">
        <v>43.352</v>
      </c>
      <c r="K8" s="22">
        <v>668.84</v>
      </c>
      <c r="L8" s="22">
        <v>668.84</v>
      </c>
      <c r="M8" s="23"/>
      <c r="N8" s="23"/>
      <c r="O8" s="23"/>
      <c r="P8" s="23"/>
      <c r="Q8" s="22" t="s">
        <v>34</v>
      </c>
      <c r="R8" s="23" t="s">
        <v>35</v>
      </c>
      <c r="S8" s="60" t="s">
        <v>36</v>
      </c>
      <c r="T8" s="60" t="s">
        <v>37</v>
      </c>
      <c r="U8" s="30" t="s">
        <v>38</v>
      </c>
    </row>
    <row r="9" s="5" customFormat="1" ht="51" customHeight="1" spans="1:21">
      <c r="A9" s="22">
        <v>2</v>
      </c>
      <c r="B9" s="22" t="s">
        <v>39</v>
      </c>
      <c r="C9" s="22" t="s">
        <v>40</v>
      </c>
      <c r="D9" s="22" t="s">
        <v>28</v>
      </c>
      <c r="E9" s="22" t="s">
        <v>29</v>
      </c>
      <c r="F9" s="22" t="s">
        <v>30</v>
      </c>
      <c r="G9" s="22" t="s">
        <v>41</v>
      </c>
      <c r="H9" s="23" t="s">
        <v>42</v>
      </c>
      <c r="I9" s="23" t="s">
        <v>33</v>
      </c>
      <c r="J9" s="23">
        <v>84.759</v>
      </c>
      <c r="K9" s="22">
        <v>683</v>
      </c>
      <c r="L9" s="22">
        <v>683</v>
      </c>
      <c r="M9" s="23"/>
      <c r="N9" s="23"/>
      <c r="O9" s="23"/>
      <c r="P9" s="23"/>
      <c r="Q9" s="22" t="s">
        <v>34</v>
      </c>
      <c r="R9" s="23" t="s">
        <v>35</v>
      </c>
      <c r="S9" s="60" t="s">
        <v>36</v>
      </c>
      <c r="T9" s="60" t="s">
        <v>37</v>
      </c>
      <c r="U9" s="30" t="s">
        <v>38</v>
      </c>
    </row>
    <row r="10" s="6" customFormat="1" ht="120" customHeight="1" spans="1:21">
      <c r="A10" s="22">
        <v>3</v>
      </c>
      <c r="B10" s="22" t="s">
        <v>43</v>
      </c>
      <c r="C10" s="22" t="s">
        <v>44</v>
      </c>
      <c r="D10" s="22" t="s">
        <v>28</v>
      </c>
      <c r="E10" s="22" t="s">
        <v>45</v>
      </c>
      <c r="F10" s="22" t="s">
        <v>46</v>
      </c>
      <c r="G10" s="22" t="s">
        <v>47</v>
      </c>
      <c r="H10" s="23" t="s">
        <v>48</v>
      </c>
      <c r="I10" s="22" t="s">
        <v>33</v>
      </c>
      <c r="J10" s="22">
        <v>41.5</v>
      </c>
      <c r="K10" s="22">
        <v>810</v>
      </c>
      <c r="L10" s="22">
        <v>810</v>
      </c>
      <c r="M10" s="22"/>
      <c r="N10" s="22"/>
      <c r="O10" s="22"/>
      <c r="P10" s="22"/>
      <c r="Q10" s="22" t="s">
        <v>49</v>
      </c>
      <c r="R10" s="22" t="s">
        <v>50</v>
      </c>
      <c r="S10" s="60" t="s">
        <v>51</v>
      </c>
      <c r="T10" s="60" t="s">
        <v>37</v>
      </c>
      <c r="U10" s="30" t="s">
        <v>38</v>
      </c>
    </row>
    <row r="11" ht="87" customHeight="1" spans="1:21">
      <c r="A11" s="22">
        <v>4</v>
      </c>
      <c r="B11" s="22" t="s">
        <v>52</v>
      </c>
      <c r="C11" s="22" t="s">
        <v>53</v>
      </c>
      <c r="D11" s="22" t="s">
        <v>54</v>
      </c>
      <c r="E11" s="22" t="s">
        <v>55</v>
      </c>
      <c r="F11" s="22" t="s">
        <v>46</v>
      </c>
      <c r="G11" s="22" t="s">
        <v>56</v>
      </c>
      <c r="H11" s="23" t="s">
        <v>57</v>
      </c>
      <c r="I11" s="22" t="s">
        <v>58</v>
      </c>
      <c r="J11" s="22">
        <v>3</v>
      </c>
      <c r="K11" s="22">
        <v>641.16</v>
      </c>
      <c r="L11" s="22">
        <v>641.16</v>
      </c>
      <c r="M11" s="22"/>
      <c r="N11" s="22"/>
      <c r="O11" s="22"/>
      <c r="P11" s="22"/>
      <c r="Q11" s="22" t="s">
        <v>59</v>
      </c>
      <c r="R11" s="22" t="s">
        <v>60</v>
      </c>
      <c r="S11" s="60" t="s">
        <v>61</v>
      </c>
      <c r="T11" s="60" t="s">
        <v>37</v>
      </c>
      <c r="U11" s="30" t="s">
        <v>38</v>
      </c>
    </row>
    <row r="12" ht="80" customHeight="1" spans="1:21">
      <c r="A12" s="22">
        <v>5</v>
      </c>
      <c r="B12" s="22" t="s">
        <v>62</v>
      </c>
      <c r="C12" s="22" t="s">
        <v>63</v>
      </c>
      <c r="D12" s="22" t="s">
        <v>54</v>
      </c>
      <c r="E12" s="24" t="s">
        <v>64</v>
      </c>
      <c r="F12" s="22" t="s">
        <v>46</v>
      </c>
      <c r="G12" s="22" t="s">
        <v>65</v>
      </c>
      <c r="H12" s="23" t="s">
        <v>66</v>
      </c>
      <c r="I12" s="22" t="s">
        <v>67</v>
      </c>
      <c r="J12" s="22">
        <v>5000</v>
      </c>
      <c r="K12" s="22">
        <v>1530</v>
      </c>
      <c r="L12" s="22">
        <v>1530</v>
      </c>
      <c r="M12" s="22"/>
      <c r="N12" s="22"/>
      <c r="O12" s="22"/>
      <c r="P12" s="22"/>
      <c r="Q12" s="22" t="s">
        <v>68</v>
      </c>
      <c r="R12" s="22" t="s">
        <v>69</v>
      </c>
      <c r="S12" s="61" t="s">
        <v>70</v>
      </c>
      <c r="T12" s="60" t="s">
        <v>71</v>
      </c>
      <c r="U12" s="30" t="s">
        <v>38</v>
      </c>
    </row>
    <row r="13" s="7" customFormat="1" ht="99" customHeight="1" spans="1:21">
      <c r="A13" s="22">
        <v>6</v>
      </c>
      <c r="B13" s="22" t="s">
        <v>72</v>
      </c>
      <c r="C13" s="22" t="s">
        <v>73</v>
      </c>
      <c r="D13" s="22" t="s">
        <v>54</v>
      </c>
      <c r="E13" s="22" t="s">
        <v>64</v>
      </c>
      <c r="F13" s="22" t="s">
        <v>46</v>
      </c>
      <c r="G13" s="22" t="s">
        <v>74</v>
      </c>
      <c r="H13" s="22" t="s">
        <v>75</v>
      </c>
      <c r="I13" s="22" t="s">
        <v>67</v>
      </c>
      <c r="J13" s="22">
        <v>2000</v>
      </c>
      <c r="K13" s="22">
        <v>990</v>
      </c>
      <c r="L13" s="22">
        <v>990</v>
      </c>
      <c r="M13" s="22"/>
      <c r="N13" s="22"/>
      <c r="O13" s="22"/>
      <c r="P13" s="22"/>
      <c r="Q13" s="22" t="s">
        <v>76</v>
      </c>
      <c r="R13" s="22" t="s">
        <v>77</v>
      </c>
      <c r="S13" s="22" t="s">
        <v>78</v>
      </c>
      <c r="T13" s="60" t="s">
        <v>71</v>
      </c>
      <c r="U13" s="30" t="s">
        <v>38</v>
      </c>
    </row>
    <row r="14" ht="60" customHeight="1" spans="1:21">
      <c r="A14" s="22">
        <v>7</v>
      </c>
      <c r="B14" s="22" t="s">
        <v>79</v>
      </c>
      <c r="C14" s="22" t="s">
        <v>80</v>
      </c>
      <c r="D14" s="22" t="s">
        <v>54</v>
      </c>
      <c r="E14" s="22" t="s">
        <v>81</v>
      </c>
      <c r="F14" s="22" t="s">
        <v>46</v>
      </c>
      <c r="G14" s="22" t="s">
        <v>65</v>
      </c>
      <c r="H14" s="23" t="s">
        <v>82</v>
      </c>
      <c r="I14" s="22" t="s">
        <v>83</v>
      </c>
      <c r="J14" s="22">
        <v>50</v>
      </c>
      <c r="K14" s="22">
        <v>720</v>
      </c>
      <c r="L14" s="22">
        <v>720</v>
      </c>
      <c r="M14" s="22"/>
      <c r="N14" s="22"/>
      <c r="O14" s="22"/>
      <c r="P14" s="22"/>
      <c r="Q14" s="22" t="s">
        <v>68</v>
      </c>
      <c r="R14" s="22" t="s">
        <v>69</v>
      </c>
      <c r="S14" s="22" t="s">
        <v>84</v>
      </c>
      <c r="T14" s="60" t="s">
        <v>71</v>
      </c>
      <c r="U14" s="30" t="s">
        <v>38</v>
      </c>
    </row>
    <row r="15" ht="153" customHeight="1" spans="1:21">
      <c r="A15" s="22">
        <v>8</v>
      </c>
      <c r="B15" s="22" t="s">
        <v>85</v>
      </c>
      <c r="C15" s="22" t="s">
        <v>86</v>
      </c>
      <c r="D15" s="22" t="s">
        <v>54</v>
      </c>
      <c r="E15" s="22" t="s">
        <v>87</v>
      </c>
      <c r="F15" s="22" t="s">
        <v>30</v>
      </c>
      <c r="G15" s="22" t="s">
        <v>88</v>
      </c>
      <c r="H15" s="23" t="s">
        <v>89</v>
      </c>
      <c r="I15" s="22" t="s">
        <v>90</v>
      </c>
      <c r="J15" s="22">
        <v>1</v>
      </c>
      <c r="K15" s="22">
        <v>481</v>
      </c>
      <c r="L15" s="22">
        <v>411</v>
      </c>
      <c r="M15" s="22">
        <v>70</v>
      </c>
      <c r="N15" s="41"/>
      <c r="O15" s="41"/>
      <c r="P15" s="41"/>
      <c r="Q15" s="22" t="s">
        <v>91</v>
      </c>
      <c r="R15" s="22" t="s">
        <v>92</v>
      </c>
      <c r="S15" s="22" t="s">
        <v>93</v>
      </c>
      <c r="T15" s="60" t="s">
        <v>71</v>
      </c>
      <c r="U15" s="30" t="s">
        <v>38</v>
      </c>
    </row>
    <row r="16" ht="20" customHeight="1" spans="1:21">
      <c r="A16" s="25" t="s">
        <v>94</v>
      </c>
      <c r="B16" s="25"/>
      <c r="C16" s="25"/>
      <c r="D16" s="25"/>
      <c r="E16" s="25"/>
      <c r="F16" s="25"/>
      <c r="G16" s="25"/>
      <c r="H16" s="25"/>
      <c r="I16" s="42"/>
      <c r="J16" s="42"/>
      <c r="K16" s="43">
        <v>1018</v>
      </c>
      <c r="L16" s="43">
        <v>1018</v>
      </c>
      <c r="M16" s="43"/>
      <c r="N16" s="43"/>
      <c r="O16" s="43"/>
      <c r="P16" s="43"/>
      <c r="Q16" s="42"/>
      <c r="R16" s="25"/>
      <c r="S16" s="25"/>
      <c r="T16" s="60"/>
      <c r="U16" s="22"/>
    </row>
    <row r="17" ht="56" customHeight="1" spans="1:21">
      <c r="A17" s="22">
        <v>9</v>
      </c>
      <c r="B17" s="22" t="s">
        <v>95</v>
      </c>
      <c r="C17" s="22" t="s">
        <v>96</v>
      </c>
      <c r="D17" s="22" t="s">
        <v>54</v>
      </c>
      <c r="E17" s="22" t="s">
        <v>97</v>
      </c>
      <c r="F17" s="22" t="s">
        <v>46</v>
      </c>
      <c r="G17" s="22" t="s">
        <v>98</v>
      </c>
      <c r="H17" s="23" t="s">
        <v>99</v>
      </c>
      <c r="I17" s="22" t="s">
        <v>33</v>
      </c>
      <c r="J17" s="22">
        <v>12</v>
      </c>
      <c r="K17" s="22">
        <v>396</v>
      </c>
      <c r="L17" s="22">
        <v>396</v>
      </c>
      <c r="M17" s="22"/>
      <c r="N17" s="22"/>
      <c r="O17" s="22"/>
      <c r="P17" s="22"/>
      <c r="Q17" s="22" t="s">
        <v>59</v>
      </c>
      <c r="R17" s="22" t="s">
        <v>60</v>
      </c>
      <c r="S17" s="62" t="s">
        <v>100</v>
      </c>
      <c r="T17" s="60" t="s">
        <v>37</v>
      </c>
      <c r="U17" s="30" t="s">
        <v>38</v>
      </c>
    </row>
    <row r="18" ht="48" customHeight="1" spans="1:21">
      <c r="A18" s="22">
        <v>10</v>
      </c>
      <c r="B18" s="22" t="s">
        <v>101</v>
      </c>
      <c r="C18" s="22" t="s">
        <v>102</v>
      </c>
      <c r="D18" s="22" t="s">
        <v>54</v>
      </c>
      <c r="E18" s="22" t="s">
        <v>97</v>
      </c>
      <c r="F18" s="22" t="s">
        <v>46</v>
      </c>
      <c r="G18" s="22" t="s">
        <v>103</v>
      </c>
      <c r="H18" s="23" t="s">
        <v>104</v>
      </c>
      <c r="I18" s="22" t="s">
        <v>33</v>
      </c>
      <c r="J18" s="22">
        <v>6.46</v>
      </c>
      <c r="K18" s="22">
        <v>226</v>
      </c>
      <c r="L18" s="22">
        <v>226</v>
      </c>
      <c r="M18" s="22"/>
      <c r="N18" s="22"/>
      <c r="O18" s="22"/>
      <c r="P18" s="22"/>
      <c r="Q18" s="22" t="s">
        <v>59</v>
      </c>
      <c r="R18" s="22" t="s">
        <v>60</v>
      </c>
      <c r="S18" s="62" t="s">
        <v>100</v>
      </c>
      <c r="T18" s="60" t="s">
        <v>37</v>
      </c>
      <c r="U18" s="30" t="s">
        <v>38</v>
      </c>
    </row>
    <row r="19" ht="63" customHeight="1" spans="1:21">
      <c r="A19" s="22">
        <v>11</v>
      </c>
      <c r="B19" s="22" t="s">
        <v>105</v>
      </c>
      <c r="C19" s="22" t="s">
        <v>106</v>
      </c>
      <c r="D19" s="22" t="s">
        <v>54</v>
      </c>
      <c r="E19" s="22" t="s">
        <v>107</v>
      </c>
      <c r="F19" s="22" t="s">
        <v>46</v>
      </c>
      <c r="G19" s="22" t="s">
        <v>56</v>
      </c>
      <c r="H19" s="23" t="s">
        <v>108</v>
      </c>
      <c r="I19" s="22" t="s">
        <v>83</v>
      </c>
      <c r="J19" s="22">
        <v>1200</v>
      </c>
      <c r="K19" s="22">
        <v>396</v>
      </c>
      <c r="L19" s="22">
        <v>396</v>
      </c>
      <c r="M19" s="22"/>
      <c r="N19" s="22"/>
      <c r="O19" s="22"/>
      <c r="P19" s="22"/>
      <c r="Q19" s="22" t="s">
        <v>59</v>
      </c>
      <c r="R19" s="22" t="s">
        <v>60</v>
      </c>
      <c r="S19" s="60" t="s">
        <v>109</v>
      </c>
      <c r="T19" s="60" t="s">
        <v>37</v>
      </c>
      <c r="U19" s="30" t="s">
        <v>38</v>
      </c>
    </row>
    <row r="20" ht="31" customHeight="1" spans="1:21">
      <c r="A20" s="25" t="s">
        <v>110</v>
      </c>
      <c r="B20" s="25"/>
      <c r="C20" s="25"/>
      <c r="D20" s="25"/>
      <c r="E20" s="25"/>
      <c r="F20" s="25"/>
      <c r="G20" s="25"/>
      <c r="H20" s="25"/>
      <c r="I20" s="42"/>
      <c r="J20" s="42"/>
      <c r="K20" s="43">
        <v>907</v>
      </c>
      <c r="L20" s="43">
        <v>907</v>
      </c>
      <c r="M20" s="43"/>
      <c r="N20" s="43"/>
      <c r="O20" s="43"/>
      <c r="P20" s="43"/>
      <c r="Q20" s="42"/>
      <c r="R20" s="25"/>
      <c r="S20" s="25"/>
      <c r="T20" s="60"/>
      <c r="U20" s="22"/>
    </row>
    <row r="21" ht="71" customHeight="1" spans="1:21">
      <c r="A21" s="22">
        <v>12</v>
      </c>
      <c r="B21" s="22" t="s">
        <v>111</v>
      </c>
      <c r="C21" s="24" t="s">
        <v>112</v>
      </c>
      <c r="D21" s="22" t="s">
        <v>28</v>
      </c>
      <c r="E21" s="22" t="s">
        <v>113</v>
      </c>
      <c r="F21" s="22" t="s">
        <v>46</v>
      </c>
      <c r="G21" s="24" t="s">
        <v>114</v>
      </c>
      <c r="H21" s="26" t="s">
        <v>115</v>
      </c>
      <c r="I21" s="22" t="s">
        <v>33</v>
      </c>
      <c r="J21" s="22">
        <v>12.54</v>
      </c>
      <c r="K21" s="24">
        <v>602</v>
      </c>
      <c r="L21" s="24">
        <v>602</v>
      </c>
      <c r="M21" s="44"/>
      <c r="N21" s="44"/>
      <c r="O21" s="44"/>
      <c r="P21" s="44"/>
      <c r="Q21" s="22" t="s">
        <v>76</v>
      </c>
      <c r="R21" s="22" t="s">
        <v>77</v>
      </c>
      <c r="S21" s="60" t="s">
        <v>116</v>
      </c>
      <c r="T21" s="60" t="s">
        <v>37</v>
      </c>
      <c r="U21" s="30" t="s">
        <v>38</v>
      </c>
    </row>
    <row r="22" ht="42" customHeight="1" spans="1:21">
      <c r="A22" s="22">
        <v>13</v>
      </c>
      <c r="B22" s="22" t="s">
        <v>117</v>
      </c>
      <c r="C22" s="22" t="s">
        <v>118</v>
      </c>
      <c r="D22" s="22" t="s">
        <v>119</v>
      </c>
      <c r="E22" s="22" t="s">
        <v>120</v>
      </c>
      <c r="F22" s="22" t="s">
        <v>46</v>
      </c>
      <c r="G22" s="22" t="s">
        <v>121</v>
      </c>
      <c r="H22" s="27" t="s">
        <v>122</v>
      </c>
      <c r="I22" s="22" t="s">
        <v>123</v>
      </c>
      <c r="J22" s="22">
        <v>2615</v>
      </c>
      <c r="K22" s="22">
        <v>25</v>
      </c>
      <c r="L22" s="22">
        <v>25</v>
      </c>
      <c r="M22" s="45"/>
      <c r="N22" s="46"/>
      <c r="O22" s="46"/>
      <c r="P22" s="46"/>
      <c r="Q22" s="22" t="s">
        <v>124</v>
      </c>
      <c r="R22" s="22" t="s">
        <v>125</v>
      </c>
      <c r="S22" s="60" t="s">
        <v>126</v>
      </c>
      <c r="T22" s="60" t="s">
        <v>37</v>
      </c>
      <c r="U22" s="30" t="s">
        <v>38</v>
      </c>
    </row>
    <row r="23" ht="78" customHeight="1" spans="1:21">
      <c r="A23" s="22">
        <v>14</v>
      </c>
      <c r="B23" s="22" t="s">
        <v>127</v>
      </c>
      <c r="C23" s="22" t="s">
        <v>128</v>
      </c>
      <c r="D23" s="22" t="s">
        <v>54</v>
      </c>
      <c r="E23" s="22" t="s">
        <v>97</v>
      </c>
      <c r="F23" s="22" t="s">
        <v>46</v>
      </c>
      <c r="G23" s="22" t="s">
        <v>129</v>
      </c>
      <c r="H23" s="27" t="s">
        <v>130</v>
      </c>
      <c r="I23" s="22" t="s">
        <v>33</v>
      </c>
      <c r="J23" s="22">
        <v>10</v>
      </c>
      <c r="K23" s="22">
        <v>280</v>
      </c>
      <c r="L23" s="22">
        <v>280</v>
      </c>
      <c r="M23" s="22"/>
      <c r="N23" s="22"/>
      <c r="O23" s="22"/>
      <c r="P23" s="22"/>
      <c r="Q23" s="22" t="s">
        <v>124</v>
      </c>
      <c r="R23" s="22" t="s">
        <v>125</v>
      </c>
      <c r="S23" s="60" t="s">
        <v>131</v>
      </c>
      <c r="T23" s="60" t="s">
        <v>37</v>
      </c>
      <c r="U23" s="30" t="s">
        <v>38</v>
      </c>
    </row>
    <row r="24" ht="22" customHeight="1" spans="1:21">
      <c r="A24" s="25" t="s">
        <v>132</v>
      </c>
      <c r="B24" s="25"/>
      <c r="C24" s="25"/>
      <c r="D24" s="25"/>
      <c r="E24" s="25"/>
      <c r="F24" s="25"/>
      <c r="G24" s="25"/>
      <c r="H24" s="25"/>
      <c r="I24" s="42"/>
      <c r="J24" s="42"/>
      <c r="K24" s="43">
        <v>165</v>
      </c>
      <c r="L24" s="43">
        <v>165</v>
      </c>
      <c r="M24" s="43"/>
      <c r="N24" s="43"/>
      <c r="O24" s="43"/>
      <c r="P24" s="43"/>
      <c r="Q24" s="42"/>
      <c r="R24" s="25"/>
      <c r="S24" s="25"/>
      <c r="T24" s="60"/>
      <c r="U24" s="22"/>
    </row>
    <row r="25" ht="79" customHeight="1" spans="1:21">
      <c r="A25" s="22">
        <v>15</v>
      </c>
      <c r="B25" s="22" t="s">
        <v>133</v>
      </c>
      <c r="C25" s="28" t="s">
        <v>134</v>
      </c>
      <c r="D25" s="22" t="s">
        <v>54</v>
      </c>
      <c r="E25" s="24" t="s">
        <v>64</v>
      </c>
      <c r="F25" s="22" t="s">
        <v>30</v>
      </c>
      <c r="G25" s="28" t="s">
        <v>135</v>
      </c>
      <c r="H25" s="29" t="s">
        <v>136</v>
      </c>
      <c r="I25" s="45" t="s">
        <v>137</v>
      </c>
      <c r="J25" s="45">
        <v>1</v>
      </c>
      <c r="K25" s="22">
        <v>165</v>
      </c>
      <c r="L25" s="22">
        <v>165</v>
      </c>
      <c r="M25" s="46"/>
      <c r="N25" s="46"/>
      <c r="O25" s="46"/>
      <c r="P25" s="46"/>
      <c r="Q25" s="22" t="s">
        <v>135</v>
      </c>
      <c r="R25" s="22" t="s">
        <v>138</v>
      </c>
      <c r="S25" s="63" t="s">
        <v>139</v>
      </c>
      <c r="T25" s="60" t="s">
        <v>37</v>
      </c>
      <c r="U25" s="30" t="s">
        <v>38</v>
      </c>
    </row>
    <row r="26" ht="20" customHeight="1" spans="1:21">
      <c r="A26" s="25" t="s">
        <v>140</v>
      </c>
      <c r="B26" s="25"/>
      <c r="C26" s="25"/>
      <c r="D26" s="25"/>
      <c r="E26" s="25"/>
      <c r="F26" s="25"/>
      <c r="G26" s="25"/>
      <c r="H26" s="25"/>
      <c r="I26" s="42"/>
      <c r="J26" s="42"/>
      <c r="K26" s="43">
        <v>1719</v>
      </c>
      <c r="L26" s="43"/>
      <c r="M26" s="43">
        <v>1719</v>
      </c>
      <c r="N26" s="43"/>
      <c r="O26" s="43"/>
      <c r="P26" s="43"/>
      <c r="Q26" s="42"/>
      <c r="R26" s="25"/>
      <c r="S26" s="25"/>
      <c r="T26" s="60"/>
      <c r="U26" s="22"/>
    </row>
    <row r="27" ht="76" customHeight="1" spans="1:21">
      <c r="A27" s="22">
        <v>16</v>
      </c>
      <c r="B27" s="22" t="s">
        <v>141</v>
      </c>
      <c r="C27" s="22" t="s">
        <v>142</v>
      </c>
      <c r="D27" s="22" t="s">
        <v>54</v>
      </c>
      <c r="E27" s="22" t="s">
        <v>81</v>
      </c>
      <c r="F27" s="22" t="s">
        <v>46</v>
      </c>
      <c r="G27" s="22" t="s">
        <v>47</v>
      </c>
      <c r="H27" s="23" t="s">
        <v>143</v>
      </c>
      <c r="I27" s="22" t="s">
        <v>67</v>
      </c>
      <c r="J27" s="22">
        <v>2079</v>
      </c>
      <c r="K27" s="22">
        <v>500</v>
      </c>
      <c r="L27" s="25"/>
      <c r="M27" s="22">
        <v>500</v>
      </c>
      <c r="N27" s="25"/>
      <c r="O27" s="25"/>
      <c r="P27" s="25"/>
      <c r="Q27" s="22" t="s">
        <v>49</v>
      </c>
      <c r="R27" s="22" t="s">
        <v>50</v>
      </c>
      <c r="S27" s="62" t="s">
        <v>144</v>
      </c>
      <c r="T27" s="60" t="s">
        <v>37</v>
      </c>
      <c r="U27" s="30" t="s">
        <v>38</v>
      </c>
    </row>
    <row r="28" ht="136.5" spans="1:21">
      <c r="A28" s="22">
        <v>17</v>
      </c>
      <c r="B28" s="22" t="s">
        <v>145</v>
      </c>
      <c r="C28" s="30" t="s">
        <v>146</v>
      </c>
      <c r="D28" s="22" t="s">
        <v>54</v>
      </c>
      <c r="E28" s="22" t="s">
        <v>147</v>
      </c>
      <c r="F28" s="22" t="s">
        <v>46</v>
      </c>
      <c r="G28" s="22" t="s">
        <v>47</v>
      </c>
      <c r="H28" s="23" t="s">
        <v>148</v>
      </c>
      <c r="I28" s="22" t="s">
        <v>67</v>
      </c>
      <c r="J28" s="45">
        <v>1980</v>
      </c>
      <c r="K28" s="22">
        <v>500</v>
      </c>
      <c r="L28" s="46"/>
      <c r="M28" s="22">
        <v>500</v>
      </c>
      <c r="N28" s="46"/>
      <c r="O28" s="46"/>
      <c r="P28" s="46"/>
      <c r="Q28" s="22" t="s">
        <v>49</v>
      </c>
      <c r="R28" s="22" t="s">
        <v>50</v>
      </c>
      <c r="S28" s="62" t="s">
        <v>149</v>
      </c>
      <c r="T28" s="60" t="s">
        <v>37</v>
      </c>
      <c r="U28" s="30" t="s">
        <v>38</v>
      </c>
    </row>
    <row r="29" ht="108" customHeight="1" spans="1:21">
      <c r="A29" s="22">
        <v>18</v>
      </c>
      <c r="B29" s="22" t="s">
        <v>150</v>
      </c>
      <c r="C29" s="22" t="s">
        <v>151</v>
      </c>
      <c r="D29" s="22" t="s">
        <v>28</v>
      </c>
      <c r="E29" s="22" t="s">
        <v>152</v>
      </c>
      <c r="F29" s="22" t="s">
        <v>46</v>
      </c>
      <c r="G29" s="22" t="s">
        <v>153</v>
      </c>
      <c r="H29" s="23" t="s">
        <v>154</v>
      </c>
      <c r="I29" s="22" t="s">
        <v>33</v>
      </c>
      <c r="J29" s="22">
        <v>12.7</v>
      </c>
      <c r="K29" s="22">
        <v>719</v>
      </c>
      <c r="L29" s="22" t="s">
        <v>155</v>
      </c>
      <c r="M29" s="22">
        <v>719</v>
      </c>
      <c r="N29" s="25"/>
      <c r="O29" s="25"/>
      <c r="P29" s="25"/>
      <c r="Q29" s="22" t="s">
        <v>68</v>
      </c>
      <c r="R29" s="22" t="s">
        <v>69</v>
      </c>
      <c r="S29" s="60" t="s">
        <v>156</v>
      </c>
      <c r="T29" s="60" t="s">
        <v>37</v>
      </c>
      <c r="U29" s="30" t="s">
        <v>38</v>
      </c>
    </row>
    <row r="30" ht="22" customHeight="1" spans="1:21">
      <c r="A30" s="25" t="s">
        <v>157</v>
      </c>
      <c r="B30" s="25"/>
      <c r="C30" s="25"/>
      <c r="D30" s="25"/>
      <c r="E30" s="25"/>
      <c r="F30" s="25"/>
      <c r="G30" s="25"/>
      <c r="H30" s="25"/>
      <c r="I30" s="47"/>
      <c r="J30" s="47"/>
      <c r="K30" s="48">
        <v>1610</v>
      </c>
      <c r="L30" s="48"/>
      <c r="M30" s="48"/>
      <c r="N30" s="49"/>
      <c r="O30" s="49"/>
      <c r="P30" s="49">
        <v>1610</v>
      </c>
      <c r="Q30" s="64"/>
      <c r="R30" s="65"/>
      <c r="S30" s="65"/>
      <c r="T30" s="60"/>
      <c r="U30" s="22"/>
    </row>
    <row r="31" s="8" customFormat="1" ht="100" customHeight="1" spans="1:21">
      <c r="A31" s="22">
        <v>19</v>
      </c>
      <c r="B31" s="30" t="s">
        <v>158</v>
      </c>
      <c r="C31" s="30" t="s">
        <v>159</v>
      </c>
      <c r="D31" s="22" t="s">
        <v>54</v>
      </c>
      <c r="E31" s="22" t="s">
        <v>147</v>
      </c>
      <c r="F31" s="22" t="s">
        <v>46</v>
      </c>
      <c r="G31" s="22" t="s">
        <v>153</v>
      </c>
      <c r="H31" s="22" t="s">
        <v>160</v>
      </c>
      <c r="I31" s="22" t="s">
        <v>67</v>
      </c>
      <c r="J31" s="22">
        <v>800</v>
      </c>
      <c r="K31" s="22">
        <v>334</v>
      </c>
      <c r="L31" s="22"/>
      <c r="M31" s="22"/>
      <c r="N31" s="22"/>
      <c r="O31" s="22"/>
      <c r="P31" s="22">
        <v>334</v>
      </c>
      <c r="Q31" s="22" t="s">
        <v>68</v>
      </c>
      <c r="R31" s="22" t="s">
        <v>69</v>
      </c>
      <c r="S31" s="60" t="s">
        <v>161</v>
      </c>
      <c r="T31" s="60" t="s">
        <v>37</v>
      </c>
      <c r="U31" s="30" t="s">
        <v>38</v>
      </c>
    </row>
    <row r="32" s="9" customFormat="1" ht="60" customHeight="1" spans="1:21">
      <c r="A32" s="22">
        <v>20</v>
      </c>
      <c r="B32" s="22" t="s">
        <v>162</v>
      </c>
      <c r="C32" s="30" t="s">
        <v>163</v>
      </c>
      <c r="D32" s="22" t="s">
        <v>54</v>
      </c>
      <c r="E32" s="22" t="s">
        <v>147</v>
      </c>
      <c r="F32" s="22" t="s">
        <v>46</v>
      </c>
      <c r="G32" s="22" t="s">
        <v>164</v>
      </c>
      <c r="H32" s="22" t="s">
        <v>165</v>
      </c>
      <c r="I32" s="22" t="s">
        <v>67</v>
      </c>
      <c r="J32" s="22">
        <v>1500</v>
      </c>
      <c r="K32" s="22">
        <v>746</v>
      </c>
      <c r="L32" s="22"/>
      <c r="M32" s="22"/>
      <c r="N32" s="22"/>
      <c r="O32" s="22"/>
      <c r="P32" s="22">
        <v>746</v>
      </c>
      <c r="Q32" s="22" t="s">
        <v>68</v>
      </c>
      <c r="R32" s="22" t="s">
        <v>69</v>
      </c>
      <c r="S32" s="60" t="s">
        <v>166</v>
      </c>
      <c r="T32" s="60" t="s">
        <v>37</v>
      </c>
      <c r="U32" s="30" t="s">
        <v>38</v>
      </c>
    </row>
    <row r="33" s="10" customFormat="1" ht="47" customHeight="1" spans="1:21">
      <c r="A33" s="22">
        <v>21</v>
      </c>
      <c r="B33" s="22" t="s">
        <v>167</v>
      </c>
      <c r="C33" s="22" t="s">
        <v>168</v>
      </c>
      <c r="D33" s="22" t="s">
        <v>54</v>
      </c>
      <c r="E33" s="22" t="s">
        <v>97</v>
      </c>
      <c r="F33" s="22" t="s">
        <v>46</v>
      </c>
      <c r="G33" s="22" t="s">
        <v>169</v>
      </c>
      <c r="H33" s="22" t="s">
        <v>170</v>
      </c>
      <c r="I33" s="22" t="s">
        <v>33</v>
      </c>
      <c r="J33" s="22">
        <v>8.4</v>
      </c>
      <c r="K33" s="22">
        <v>225</v>
      </c>
      <c r="L33" s="22"/>
      <c r="M33" s="22"/>
      <c r="N33" s="22"/>
      <c r="O33" s="22"/>
      <c r="P33" s="22">
        <v>225</v>
      </c>
      <c r="Q33" s="22" t="s">
        <v>169</v>
      </c>
      <c r="R33" s="22" t="s">
        <v>171</v>
      </c>
      <c r="S33" s="60" t="s">
        <v>172</v>
      </c>
      <c r="T33" s="60" t="s">
        <v>37</v>
      </c>
      <c r="U33" s="30" t="s">
        <v>38</v>
      </c>
    </row>
    <row r="34" s="10" customFormat="1" ht="81" customHeight="1" spans="1:21">
      <c r="A34" s="30">
        <v>22</v>
      </c>
      <c r="B34" s="30" t="s">
        <v>173</v>
      </c>
      <c r="C34" s="30" t="s">
        <v>174</v>
      </c>
      <c r="D34" s="30" t="s">
        <v>28</v>
      </c>
      <c r="E34" s="30" t="s">
        <v>45</v>
      </c>
      <c r="F34" s="30" t="s">
        <v>46</v>
      </c>
      <c r="G34" s="30" t="s">
        <v>175</v>
      </c>
      <c r="H34" s="31" t="s">
        <v>176</v>
      </c>
      <c r="I34" s="30" t="s">
        <v>33</v>
      </c>
      <c r="J34" s="30">
        <v>6</v>
      </c>
      <c r="K34" s="30">
        <v>305</v>
      </c>
      <c r="L34" s="30"/>
      <c r="M34" s="30"/>
      <c r="N34" s="30"/>
      <c r="O34" s="30"/>
      <c r="P34" s="30">
        <v>305</v>
      </c>
      <c r="Q34" s="30" t="s">
        <v>177</v>
      </c>
      <c r="R34" s="30" t="s">
        <v>178</v>
      </c>
      <c r="S34" s="31" t="s">
        <v>179</v>
      </c>
      <c r="T34" s="60" t="s">
        <v>37</v>
      </c>
      <c r="U34" s="30" t="s">
        <v>38</v>
      </c>
    </row>
    <row r="35" ht="27" customHeight="1" spans="1:21">
      <c r="A35" s="32" t="s">
        <v>180</v>
      </c>
      <c r="B35" s="33"/>
      <c r="C35" s="33"/>
      <c r="D35" s="33"/>
      <c r="E35" s="33"/>
      <c r="F35" s="33"/>
      <c r="G35" s="33"/>
      <c r="H35" s="33"/>
      <c r="I35" s="50"/>
      <c r="J35" s="50"/>
      <c r="K35" s="50">
        <f>SUM(K36:K40)</f>
        <v>938</v>
      </c>
      <c r="L35" s="50">
        <f>SUM(L36:L40)</f>
        <v>588</v>
      </c>
      <c r="M35" s="50">
        <f>SUM(M36:M40)</f>
        <v>350</v>
      </c>
      <c r="N35" s="50"/>
      <c r="O35" s="50"/>
      <c r="P35" s="50"/>
      <c r="Q35" s="50"/>
      <c r="R35" s="50"/>
      <c r="S35" s="60"/>
      <c r="T35" s="60"/>
      <c r="U35" s="22"/>
    </row>
    <row r="36" ht="136.5" spans="1:21">
      <c r="A36" s="22">
        <v>23</v>
      </c>
      <c r="B36" s="22" t="s">
        <v>181</v>
      </c>
      <c r="C36" s="22" t="s">
        <v>182</v>
      </c>
      <c r="D36" s="22" t="s">
        <v>28</v>
      </c>
      <c r="E36" s="22" t="s">
        <v>113</v>
      </c>
      <c r="F36" s="22" t="s">
        <v>46</v>
      </c>
      <c r="G36" s="22" t="s">
        <v>47</v>
      </c>
      <c r="H36" s="23" t="s">
        <v>183</v>
      </c>
      <c r="I36" s="22" t="s">
        <v>33</v>
      </c>
      <c r="J36" s="22">
        <v>3.95</v>
      </c>
      <c r="K36" s="22">
        <v>350</v>
      </c>
      <c r="L36" s="22"/>
      <c r="M36" s="22">
        <v>350</v>
      </c>
      <c r="N36" s="22"/>
      <c r="O36" s="22"/>
      <c r="P36" s="22"/>
      <c r="Q36" s="22" t="s">
        <v>49</v>
      </c>
      <c r="R36" s="22" t="s">
        <v>50</v>
      </c>
      <c r="S36" s="60" t="s">
        <v>184</v>
      </c>
      <c r="T36" s="60" t="s">
        <v>185</v>
      </c>
      <c r="U36" s="30" t="s">
        <v>38</v>
      </c>
    </row>
    <row r="37" ht="115.5" spans="1:21">
      <c r="A37" s="22">
        <v>24</v>
      </c>
      <c r="B37" s="22" t="s">
        <v>186</v>
      </c>
      <c r="C37" s="22" t="s">
        <v>187</v>
      </c>
      <c r="D37" s="22" t="s">
        <v>28</v>
      </c>
      <c r="E37" s="22" t="s">
        <v>113</v>
      </c>
      <c r="F37" s="22" t="s">
        <v>46</v>
      </c>
      <c r="G37" s="22" t="s">
        <v>188</v>
      </c>
      <c r="H37" s="23" t="s">
        <v>189</v>
      </c>
      <c r="I37" s="22" t="s">
        <v>33</v>
      </c>
      <c r="J37" s="22">
        <v>4.7</v>
      </c>
      <c r="K37" s="22">
        <v>239</v>
      </c>
      <c r="L37" s="22">
        <v>239</v>
      </c>
      <c r="M37" s="22"/>
      <c r="N37" s="22"/>
      <c r="O37" s="22"/>
      <c r="P37" s="22"/>
      <c r="Q37" s="22" t="s">
        <v>59</v>
      </c>
      <c r="R37" s="22" t="s">
        <v>190</v>
      </c>
      <c r="S37" s="60" t="s">
        <v>191</v>
      </c>
      <c r="T37" s="60" t="s">
        <v>185</v>
      </c>
      <c r="U37" s="30" t="s">
        <v>38</v>
      </c>
    </row>
    <row r="38" ht="84" spans="1:21">
      <c r="A38" s="22">
        <v>25</v>
      </c>
      <c r="B38" s="22" t="s">
        <v>192</v>
      </c>
      <c r="C38" s="22" t="s">
        <v>193</v>
      </c>
      <c r="D38" s="22" t="s">
        <v>28</v>
      </c>
      <c r="E38" s="22" t="s">
        <v>45</v>
      </c>
      <c r="F38" s="22" t="s">
        <v>46</v>
      </c>
      <c r="G38" s="22" t="s">
        <v>194</v>
      </c>
      <c r="H38" s="23" t="s">
        <v>195</v>
      </c>
      <c r="I38" s="22" t="s">
        <v>33</v>
      </c>
      <c r="J38" s="22">
        <v>4.2</v>
      </c>
      <c r="K38" s="22">
        <v>211.4</v>
      </c>
      <c r="L38" s="22">
        <v>211.4</v>
      </c>
      <c r="M38" s="22"/>
      <c r="N38" s="22"/>
      <c r="O38" s="22"/>
      <c r="P38" s="22"/>
      <c r="Q38" s="22" t="s">
        <v>59</v>
      </c>
      <c r="R38" s="22" t="s">
        <v>190</v>
      </c>
      <c r="S38" s="60" t="s">
        <v>196</v>
      </c>
      <c r="T38" s="60" t="s">
        <v>185</v>
      </c>
      <c r="U38" s="30" t="s">
        <v>38</v>
      </c>
    </row>
    <row r="39" ht="87" customHeight="1" spans="1:21">
      <c r="A39" s="22">
        <v>26</v>
      </c>
      <c r="B39" s="22" t="s">
        <v>197</v>
      </c>
      <c r="C39" s="22" t="s">
        <v>198</v>
      </c>
      <c r="D39" s="22" t="s">
        <v>199</v>
      </c>
      <c r="E39" s="22" t="s">
        <v>200</v>
      </c>
      <c r="F39" s="22" t="s">
        <v>46</v>
      </c>
      <c r="G39" s="22" t="s">
        <v>121</v>
      </c>
      <c r="H39" s="23" t="s">
        <v>201</v>
      </c>
      <c r="I39" s="22" t="s">
        <v>202</v>
      </c>
      <c r="J39" s="22">
        <v>292</v>
      </c>
      <c r="K39" s="22">
        <v>87.6</v>
      </c>
      <c r="L39" s="22">
        <v>87.6</v>
      </c>
      <c r="M39" s="22"/>
      <c r="N39" s="22"/>
      <c r="O39" s="22"/>
      <c r="P39" s="22"/>
      <c r="Q39" s="22" t="s">
        <v>203</v>
      </c>
      <c r="R39" s="22" t="s">
        <v>204</v>
      </c>
      <c r="S39" s="60" t="s">
        <v>205</v>
      </c>
      <c r="T39" s="60" t="s">
        <v>37</v>
      </c>
      <c r="U39" s="30" t="s">
        <v>38</v>
      </c>
    </row>
    <row r="40" ht="42" customHeight="1" spans="1:21">
      <c r="A40" s="22">
        <v>27</v>
      </c>
      <c r="B40" s="22" t="s">
        <v>206</v>
      </c>
      <c r="C40" s="22" t="s">
        <v>207</v>
      </c>
      <c r="D40" s="22" t="s">
        <v>54</v>
      </c>
      <c r="E40" s="22" t="s">
        <v>208</v>
      </c>
      <c r="F40" s="22" t="s">
        <v>46</v>
      </c>
      <c r="G40" s="22" t="s">
        <v>121</v>
      </c>
      <c r="H40" s="23" t="s">
        <v>209</v>
      </c>
      <c r="I40" s="22" t="s">
        <v>123</v>
      </c>
      <c r="J40" s="22">
        <v>2720</v>
      </c>
      <c r="K40" s="22">
        <v>50</v>
      </c>
      <c r="L40" s="22">
        <v>50</v>
      </c>
      <c r="M40" s="22"/>
      <c r="N40" s="22"/>
      <c r="O40" s="22"/>
      <c r="P40" s="22"/>
      <c r="Q40" s="22" t="s">
        <v>210</v>
      </c>
      <c r="R40" s="22" t="s">
        <v>211</v>
      </c>
      <c r="S40" s="60" t="s">
        <v>212</v>
      </c>
      <c r="T40" s="60" t="s">
        <v>37</v>
      </c>
      <c r="U40" s="30" t="s">
        <v>38</v>
      </c>
    </row>
    <row r="41" ht="42" customHeight="1" spans="1:21">
      <c r="A41" s="32" t="s">
        <v>213</v>
      </c>
      <c r="B41" s="33"/>
      <c r="C41" s="33"/>
      <c r="D41" s="33"/>
      <c r="E41" s="33"/>
      <c r="F41" s="33"/>
      <c r="G41" s="33"/>
      <c r="H41" s="33"/>
      <c r="I41" s="50"/>
      <c r="J41" s="50"/>
      <c r="K41" s="50">
        <f>SUM(K42:K46)</f>
        <v>0.2753</v>
      </c>
      <c r="L41" s="50">
        <f>SUM(L42:L46)</f>
        <v>0.2753</v>
      </c>
      <c r="M41" s="50">
        <f>SUM(M42:M46)</f>
        <v>0</v>
      </c>
      <c r="N41" s="50"/>
      <c r="O41" s="50"/>
      <c r="P41" s="50"/>
      <c r="Q41" s="50"/>
      <c r="R41" s="50"/>
      <c r="S41" s="60"/>
      <c r="T41" s="60"/>
      <c r="U41" s="30" t="s">
        <v>38</v>
      </c>
    </row>
    <row r="42" ht="90" customHeight="1" spans="1:21">
      <c r="A42" s="22">
        <v>28</v>
      </c>
      <c r="B42" s="22" t="s">
        <v>214</v>
      </c>
      <c r="C42" s="22" t="s">
        <v>215</v>
      </c>
      <c r="D42" s="22" t="s">
        <v>216</v>
      </c>
      <c r="E42" s="22" t="s">
        <v>217</v>
      </c>
      <c r="F42" s="22" t="s">
        <v>46</v>
      </c>
      <c r="G42" s="22" t="s">
        <v>121</v>
      </c>
      <c r="H42" s="22" t="s">
        <v>218</v>
      </c>
      <c r="I42" s="22" t="s">
        <v>202</v>
      </c>
      <c r="J42" s="22">
        <v>8</v>
      </c>
      <c r="K42" s="22">
        <v>0.2753</v>
      </c>
      <c r="L42" s="22">
        <v>0.2753</v>
      </c>
      <c r="M42" s="22"/>
      <c r="N42" s="22"/>
      <c r="O42" s="22"/>
      <c r="P42" s="22"/>
      <c r="Q42" s="22" t="s">
        <v>219</v>
      </c>
      <c r="R42" s="22" t="s">
        <v>220</v>
      </c>
      <c r="S42" s="60" t="s">
        <v>221</v>
      </c>
      <c r="T42" s="60" t="s">
        <v>222</v>
      </c>
      <c r="U42" s="30" t="s">
        <v>38</v>
      </c>
    </row>
    <row r="43" s="11" customFormat="1" ht="21" customHeight="1" spans="1:20">
      <c r="A43" s="34"/>
      <c r="B43" s="35"/>
      <c r="C43" s="34"/>
      <c r="D43" s="34"/>
      <c r="E43" s="34"/>
      <c r="F43" s="34"/>
      <c r="G43" s="36"/>
      <c r="H43" s="37"/>
      <c r="I43" s="36"/>
      <c r="J43" s="36"/>
      <c r="K43" s="51"/>
      <c r="L43" s="36"/>
      <c r="M43" s="36"/>
      <c r="N43" s="34"/>
      <c r="O43" s="34"/>
      <c r="P43" s="34"/>
      <c r="Q43" s="37"/>
      <c r="R43" s="34"/>
      <c r="S43" s="34"/>
      <c r="T43" s="51"/>
    </row>
    <row r="44" s="11" customFormat="1" ht="21" customHeight="1" spans="1:20">
      <c r="A44" s="34"/>
      <c r="B44" s="35"/>
      <c r="C44" s="34"/>
      <c r="D44" s="34"/>
      <c r="E44" s="34"/>
      <c r="F44" s="34"/>
      <c r="G44" s="36"/>
      <c r="H44" s="37"/>
      <c r="I44" s="36"/>
      <c r="J44" s="36"/>
      <c r="K44" s="51"/>
      <c r="L44" s="36"/>
      <c r="M44" s="36"/>
      <c r="N44" s="34"/>
      <c r="O44" s="34"/>
      <c r="P44" s="34"/>
      <c r="Q44" s="36"/>
      <c r="R44" s="34"/>
      <c r="S44" s="34"/>
      <c r="T44" s="51"/>
    </row>
  </sheetData>
  <autoFilter ref="A5:S42">
    <extLst/>
  </autoFilter>
  <mergeCells count="28">
    <mergeCell ref="A3:H3"/>
    <mergeCell ref="L4:P4"/>
    <mergeCell ref="A6:H6"/>
    <mergeCell ref="A7:H7"/>
    <mergeCell ref="A16:H16"/>
    <mergeCell ref="A20:H20"/>
    <mergeCell ref="A24:H24"/>
    <mergeCell ref="A26:H26"/>
    <mergeCell ref="A30:H30"/>
    <mergeCell ref="A35:H35"/>
    <mergeCell ref="A41:H41"/>
    <mergeCell ref="A4:A5"/>
    <mergeCell ref="B4:B5"/>
    <mergeCell ref="C4:C5"/>
    <mergeCell ref="D4:D5"/>
    <mergeCell ref="E4:E5"/>
    <mergeCell ref="F4:F5"/>
    <mergeCell ref="G4:G5"/>
    <mergeCell ref="H4:H5"/>
    <mergeCell ref="I4:I5"/>
    <mergeCell ref="J4:J5"/>
    <mergeCell ref="K4:K5"/>
    <mergeCell ref="Q4:Q5"/>
    <mergeCell ref="R4:R5"/>
    <mergeCell ref="S4:S5"/>
    <mergeCell ref="T4:T5"/>
    <mergeCell ref="U4:U5"/>
    <mergeCell ref="A1:U2"/>
  </mergeCells>
  <printOptions horizontalCentered="1"/>
  <pageMargins left="0.393055555555556" right="0.393055555555556" top="0.393055555555556" bottom="0.393055555555556" header="0.297916666666667" footer="0.297916666666667"/>
  <pageSetup paperSize="9" scale="75"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9"/>
  <sheetViews>
    <sheetView workbookViewId="0">
      <selection activeCell="D34" sqref="D34"/>
    </sheetView>
  </sheetViews>
  <sheetFormatPr defaultColWidth="9" defaultRowHeight="13.5" outlineLevelCol="5"/>
  <sheetData>
    <row r="19" spans="6:6">
      <c r="F19" s="1"/>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中央自治区市级</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V2185A</dc:creator>
  <cp:lastModifiedBy>自由</cp:lastModifiedBy>
  <dcterms:created xsi:type="dcterms:W3CDTF">2023-01-28T03:52:00Z</dcterms:created>
  <dcterms:modified xsi:type="dcterms:W3CDTF">2023-12-01T11:05:49Z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2052-12.1.0.15990</vt:lpwstr>
  </property>
  <property fmtid="{D5CDD505-2E9C-101B-9397-08002B2CF9AE}" pid="4" name="ICV">
    <vt:lpwstr>06744B859BB447248552115AE36CEDF7_13</vt:lpwstr>
  </property>
</Properties>
</file>